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公共预算基本支出" sheetId="1" r:id="rId1"/>
    <sheet name="“三公”经费支出" sheetId="2" r:id="rId2"/>
    <sheet name="Sheet3" sheetId="3" r:id="rId3"/>
  </sheets>
  <definedNames>
    <definedName name="_xlnm.Print_Titles" localSheetId="0">'公共预算基本支出'!$1:$7</definedName>
  </definedNames>
  <calcPr fullCalcOnLoad="1"/>
</workbook>
</file>

<file path=xl/sharedStrings.xml><?xml version="1.0" encoding="utf-8"?>
<sst xmlns="http://schemas.openxmlformats.org/spreadsheetml/2006/main" count="103" uniqueCount="90">
  <si>
    <t>一般公共预算财政拨款基本支出决算表</t>
  </si>
  <si>
    <r>
      <t>公开</t>
    </r>
    <r>
      <rPr>
        <sz val="11"/>
        <color indexed="63"/>
        <rFont val="Times New Roman"/>
        <family val="1"/>
      </rPr>
      <t>06</t>
    </r>
    <r>
      <rPr>
        <sz val="11"/>
        <color indexed="63"/>
        <rFont val="宋体"/>
        <family val="0"/>
      </rPr>
      <t>表</t>
    </r>
  </si>
  <si>
    <t>部门：                                                                                                       单位：万元</t>
  </si>
  <si>
    <t>单位：万元</t>
  </si>
  <si>
    <r>
      <t xml:space="preserve">项 </t>
    </r>
    <r>
      <rPr>
        <sz val="11"/>
        <color indexed="63"/>
        <rFont val="宋体"/>
        <family val="0"/>
      </rPr>
      <t xml:space="preserve">   </t>
    </r>
    <r>
      <rPr>
        <sz val="12"/>
        <rFont val="宋体"/>
        <family val="0"/>
      </rPr>
      <t>目</t>
    </r>
  </si>
  <si>
    <t>本年支出合计</t>
  </si>
  <si>
    <t>人员经费</t>
  </si>
  <si>
    <t>公用经费</t>
  </si>
  <si>
    <t>经济分类科目编码</t>
  </si>
  <si>
    <t>科目名称</t>
  </si>
  <si>
    <t>栏次</t>
  </si>
  <si>
    <t>合计</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</si>
  <si>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</si>
  <si>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</si>
  <si>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</si>
  <si>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</si>
  <si>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</si>
  <si>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</si>
  <si>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</si>
  <si>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</si>
  <si>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</si>
  <si>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</si>
  <si>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</si>
  <si>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</si>
  <si>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</si>
  <si>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</si>
  <si>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</si>
  <si>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</si>
  <si>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</si>
  <si>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</si>
  <si>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</si>
  <si>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</si>
  <si>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</si>
  <si>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</si>
  <si>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</si>
  <si>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</si>
  <si>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</si>
  <si>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</si>
  <si>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</si>
  <si>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</si>
  <si>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</si>
  <si>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</si>
  <si>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</si>
  <si>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</si>
  <si>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</si>
  <si>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</si>
  <si>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</si>
  <si>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</si>
  <si>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</si>
  <si>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</si>
  <si>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</si>
  <si>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</si>
  <si>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</si>
  <si>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</si>
  <si>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</si>
  <si>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</si>
  <si>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</si>
  <si>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</si>
  <si>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</si>
  <si>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</si>
  <si>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企业政策性补贴</t>
  </si>
  <si>
    <t>事业单位补贴</t>
  </si>
  <si>
    <t>财政贴息</t>
  </si>
  <si>
    <t>其他对企事业单位的补贴</t>
  </si>
  <si>
    <t>国内债务利息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</si>
  <si>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</si>
  <si>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</si>
  <si>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</si>
  <si>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</si>
  <si>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</si>
  <si>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</si>
  <si>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</si>
  <si>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</si>
  <si>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</si>
  <si>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</si>
  <si>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其他资本性支出</t>
  </si>
  <si>
    <t>注：本表反映部门本年度一般公共预算财政拨款基本支出明细情况。</t>
  </si>
  <si>
    <t>一般公共预算财政拨款“三公”经费支出决算表</t>
  </si>
  <si>
    <r>
      <t>公开</t>
    </r>
    <r>
      <rPr>
        <sz val="11"/>
        <color indexed="63"/>
        <rFont val="Times New Roman"/>
        <family val="1"/>
      </rPr>
      <t>07</t>
    </r>
    <r>
      <rPr>
        <sz val="11"/>
        <color indexed="63"/>
        <rFont val="宋体"/>
        <family val="0"/>
      </rPr>
      <t>表</t>
    </r>
  </si>
  <si>
    <t xml:space="preserve">部门：                                                                                                       </t>
  </si>
  <si>
    <t>2015年度预算数</t>
  </si>
  <si>
    <t>2015年度决算数</t>
  </si>
  <si>
    <t>因公出国（境）费</t>
  </si>
  <si>
    <t>公务用车购置及运行费</t>
  </si>
  <si>
    <t>小计</t>
  </si>
  <si>
    <t>公务用车</t>
  </si>
  <si>
    <t>购置费</t>
  </si>
  <si>
    <t>运行费</t>
  </si>
  <si>
    <t>注：2015年度预算数为“三公”经费年初预算数，决算数是包括当年一般公共预算财政拨款和以前年度结转资金安排的实际支出。</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</si>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</sst>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8"/>
      <name val="方正小标宋简体"/>
      <family val="0"/>
    </font>
    <font>
      <sz val="11"/>
      <color indexed="63"/>
      <name val="宋体"/>
      <family val="0"/>
    </font>
    <font>
      <sz val="11"/>
      <name val="宋体"/>
      <family val="0"/>
    </font>
    <font>
      <sz val="10"/>
      <name val="仿宋_GB2312"/>
      <family val="3"/>
    </font>
    <font>
      <sz val="16"/>
      <name val="仿宋_GB2312"/>
      <family val="3"/>
    </font>
    <font>
      <b/>
      <sz val="13"/>
      <color indexed="54"/>
      <name val="宋体"/>
      <family val="0"/>
    </font>
    <font>
      <b/>
      <sz val="15"/>
      <color indexed="54"/>
      <name val="宋体"/>
      <family val="0"/>
    </font>
    <font>
      <sz val="11"/>
      <color indexed="10"/>
      <name val="宋体"/>
      <family val="0"/>
    </font>
    <font>
      <b/>
      <sz val="18"/>
      <color indexed="54"/>
      <name val="宋体"/>
      <family val="0"/>
    </font>
    <font>
      <b/>
      <sz val="11"/>
      <color indexed="54"/>
      <name val="宋体"/>
      <family val="0"/>
    </font>
    <font>
      <sz val="11"/>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2"/>
      <color indexed="8"/>
      <name val="宋体"/>
      <family val="0"/>
    </font>
    <font>
      <b/>
      <sz val="11"/>
      <color indexed="9"/>
      <name val="宋体"/>
      <family val="0"/>
    </font>
    <font>
      <b/>
      <sz val="11"/>
      <color indexed="63"/>
      <name val="宋体"/>
      <family val="0"/>
    </font>
    <font>
      <b/>
      <sz val="11"/>
      <color indexed="8"/>
      <name val="宋体"/>
      <family val="0"/>
    </font>
    <font>
      <b/>
      <sz val="11"/>
      <color indexed="53"/>
      <name val="宋体"/>
      <family val="0"/>
    </font>
    <font>
      <sz val="11"/>
      <color indexed="19"/>
      <name val="宋体"/>
      <family val="0"/>
    </font>
    <font>
      <sz val="11"/>
      <color indexed="63"/>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3">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Alignment="1">
      <alignment horizontal="left" vertical="center" indent="3"/>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justify"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left" vertical="center" wrapText="1"/>
    </xf>
    <xf numFmtId="0" fontId="0" fillId="0" borderId="0" xfId="0" applyAlignment="1">
      <alignment horizontal="left" vertical="center"/>
    </xf>
    <xf numFmtId="176" fontId="0" fillId="0" borderId="0" xfId="0" applyNumberFormat="1" applyFill="1" applyAlignment="1">
      <alignment vertical="center"/>
    </xf>
    <xf numFmtId="0" fontId="1" fillId="0" borderId="0" xfId="0" applyFont="1" applyBorder="1" applyAlignment="1">
      <alignment horizontal="left" vertical="center"/>
    </xf>
    <xf numFmtId="176" fontId="1" fillId="0" borderId="0" xfId="0" applyNumberFormat="1" applyFont="1" applyFill="1" applyBorder="1" applyAlignment="1">
      <alignment horizontal="center" vertical="center"/>
    </xf>
    <xf numFmtId="176" fontId="2" fillId="0" borderId="0" xfId="0" applyNumberFormat="1" applyFont="1" applyFill="1" applyAlignment="1">
      <alignment horizontal="right" vertical="center"/>
    </xf>
    <xf numFmtId="176" fontId="0" fillId="0" borderId="0" xfId="0" applyNumberFormat="1" applyFill="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left" vertical="center" wrapText="1"/>
    </xf>
    <xf numFmtId="176" fontId="0" fillId="0" borderId="10"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176" fontId="0" fillId="0" borderId="12"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176" fontId="0" fillId="0" borderId="12" xfId="0" applyNumberFormat="1" applyFill="1" applyBorder="1" applyAlignment="1">
      <alignment vertical="center"/>
    </xf>
    <xf numFmtId="176" fontId="0" fillId="0" borderId="16" xfId="0" applyNumberFormat="1" applyFill="1" applyBorder="1" applyAlignment="1">
      <alignment vertical="center"/>
    </xf>
    <xf numFmtId="176" fontId="0" fillId="0" borderId="12" xfId="0" applyNumberFormat="1" applyFill="1" applyBorder="1" applyAlignment="1">
      <alignment horizontal="left" vertical="center" wrapText="1"/>
    </xf>
    <xf numFmtId="176" fontId="0" fillId="0" borderId="16" xfId="0" applyNumberForma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176" fontId="0" fillId="0" borderId="14" xfId="0" applyNumberFormat="1" applyFill="1" applyBorder="1" applyAlignment="1">
      <alignment vertical="center"/>
    </xf>
    <xf numFmtId="176" fontId="0" fillId="0" borderId="14" xfId="0" applyNumberFormat="1" applyFill="1" applyBorder="1" applyAlignment="1">
      <alignment horizontal="left" vertical="center" wrapText="1"/>
    </xf>
    <xf numFmtId="176" fontId="0" fillId="0" borderId="17" xfId="0" applyNumberFormat="1" applyFill="1" applyBorder="1" applyAlignment="1">
      <alignment horizontal="left" vertical="center" wrapText="1"/>
    </xf>
    <xf numFmtId="176" fontId="4" fillId="0" borderId="0"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4"/>
  <sheetViews>
    <sheetView tabSelected="1" zoomScaleSheetLayoutView="100" workbookViewId="0" topLeftCell="A15">
      <selection activeCell="D46" sqref="D46"/>
    </sheetView>
  </sheetViews>
  <sheetFormatPr defaultColWidth="9.00390625" defaultRowHeight="14.25"/>
  <cols>
    <col min="1" max="1" width="9.125" style="0" customWidth="1"/>
    <col min="2" max="2" width="27.25390625" style="17" customWidth="1"/>
    <col min="3" max="3" width="14.25390625" style="18" customWidth="1"/>
    <col min="4" max="4" width="15.125" style="18" customWidth="1"/>
    <col min="5" max="5" width="15.50390625" style="18" customWidth="1"/>
  </cols>
  <sheetData>
    <row r="1" spans="1:5" ht="22.5">
      <c r="A1" s="1" t="s">
        <v>0</v>
      </c>
      <c r="B1" s="19"/>
      <c r="C1" s="20"/>
      <c r="D1" s="20"/>
      <c r="E1" s="20"/>
    </row>
    <row r="2" ht="15">
      <c r="E2" s="21" t="s">
        <v>1</v>
      </c>
    </row>
    <row r="3" spans="1:5" ht="15">
      <c r="A3" s="13" t="s">
        <v>2</v>
      </c>
      <c r="E3" s="22" t="s">
        <v>3</v>
      </c>
    </row>
    <row r="4" spans="1:5" ht="15.75" customHeight="1">
      <c r="A4" s="23" t="s">
        <v>4</v>
      </c>
      <c r="B4" s="24"/>
      <c r="C4" s="25" t="s">
        <v>5</v>
      </c>
      <c r="D4" s="25" t="s">
        <v>6</v>
      </c>
      <c r="E4" s="26" t="s">
        <v>7</v>
      </c>
    </row>
    <row r="5" spans="1:5" ht="15" customHeight="1">
      <c r="A5" s="27" t="s">
        <v>8</v>
      </c>
      <c r="B5" s="28" t="s">
        <v>9</v>
      </c>
      <c r="C5" s="29"/>
      <c r="D5" s="29"/>
      <c r="E5" s="30"/>
    </row>
    <row r="6" spans="1:5" ht="12" customHeight="1">
      <c r="A6" s="27"/>
      <c r="B6" s="28"/>
      <c r="C6" s="29"/>
      <c r="D6" s="29"/>
      <c r="E6" s="30"/>
    </row>
    <row r="7" spans="1:5" ht="4.5" customHeight="1">
      <c r="A7" s="27"/>
      <c r="B7" s="28"/>
      <c r="C7" s="29"/>
      <c r="D7" s="29"/>
      <c r="E7" s="30"/>
    </row>
    <row r="8" spans="1:5" ht="16.5" customHeight="1">
      <c r="A8" s="27" t="s">
        <v>10</v>
      </c>
      <c r="B8" s="28"/>
      <c r="C8" s="31">
        <v>1</v>
      </c>
      <c r="D8" s="31">
        <v>2</v>
      </c>
      <c r="E8" s="32">
        <v>3</v>
      </c>
    </row>
    <row r="9" spans="1:5" ht="16.5" customHeight="1">
      <c r="A9" s="27" t="s">
        <v>11</v>
      </c>
      <c r="B9" s="28"/>
      <c r="C9" s="33">
        <f>SUM(D9:E9)</f>
        <v>1266.05</v>
      </c>
      <c r="D9" s="33">
        <f>SUM(D10:D73)</f>
        <v>558.19</v>
      </c>
      <c r="E9" s="34">
        <f>SUM(E10:E73)</f>
        <v>707.8599999999999</v>
      </c>
    </row>
    <row r="10" spans="1:5" ht="16.5" customHeight="1">
      <c r="A10" s="27">
        <v>30101</v>
      </c>
      <c r="B10" s="28" t="s">
        <v>12</v>
      </c>
      <c r="C10" s="33">
        <f aca="true" t="shared" si="0" ref="C10:C41">SUM(D10:E10)</f>
        <v>178.36</v>
      </c>
      <c r="D10" s="29">
        <v>178.36</v>
      </c>
      <c r="E10" s="30"/>
    </row>
    <row r="11" spans="1:5" ht="16.5" customHeight="1">
      <c r="A11" s="27">
        <v>30102</v>
      </c>
      <c r="B11" s="28" t="s">
        <v>13</v>
      </c>
      <c r="C11" s="33">
        <f t="shared" si="0"/>
        <v>226.22</v>
      </c>
      <c r="D11" s="29">
        <v>226.22</v>
      </c>
      <c r="E11" s="30"/>
    </row>
    <row r="12" spans="1:5" ht="16.5" customHeight="1">
      <c r="A12" s="27">
        <v>30103</v>
      </c>
      <c r="B12" s="28" t="s">
        <v>14</v>
      </c>
      <c r="C12" s="33">
        <f t="shared" si="0"/>
        <v>37.34</v>
      </c>
      <c r="D12" s="29">
        <v>37.34</v>
      </c>
      <c r="E12" s="30"/>
    </row>
    <row r="13" spans="1:5" ht="16.5" customHeight="1">
      <c r="A13" s="27">
        <v>30104</v>
      </c>
      <c r="B13" s="28" t="s">
        <v>15</v>
      </c>
      <c r="C13" s="33">
        <f t="shared" si="0"/>
        <v>1.59</v>
      </c>
      <c r="D13" s="29">
        <v>1.59</v>
      </c>
      <c r="E13" s="30"/>
    </row>
    <row r="14" spans="1:5" ht="16.5" customHeight="1">
      <c r="A14" s="27">
        <v>30105</v>
      </c>
      <c r="B14" s="28" t="s">
        <v>16</v>
      </c>
      <c r="C14" s="33">
        <f t="shared" si="0"/>
        <v>0</v>
      </c>
      <c r="D14" s="29"/>
      <c r="E14" s="30"/>
    </row>
    <row r="15" spans="1:5" ht="16.5" customHeight="1">
      <c r="A15" s="27">
        <v>30106</v>
      </c>
      <c r="B15" s="28" t="s">
        <v>17</v>
      </c>
      <c r="C15" s="33">
        <f t="shared" si="0"/>
        <v>0</v>
      </c>
      <c r="D15" s="29"/>
      <c r="E15" s="30"/>
    </row>
    <row r="16" spans="1:5" ht="16.5" customHeight="1">
      <c r="A16" s="27">
        <v>30107</v>
      </c>
      <c r="B16" s="28" t="s">
        <v>18</v>
      </c>
      <c r="C16" s="33">
        <f t="shared" si="0"/>
        <v>109.81</v>
      </c>
      <c r="D16" s="29">
        <v>109.81</v>
      </c>
      <c r="E16" s="30"/>
    </row>
    <row r="17" spans="1:5" ht="16.5" customHeight="1">
      <c r="A17" s="27">
        <v>30199</v>
      </c>
      <c r="B17" s="28" t="s">
        <v>19</v>
      </c>
      <c r="C17" s="33">
        <f t="shared" si="0"/>
        <v>0</v>
      </c>
      <c r="D17" s="29"/>
      <c r="E17" s="30"/>
    </row>
    <row r="18" spans="1:5" ht="16.5" customHeight="1">
      <c r="A18" s="27">
        <v>30201</v>
      </c>
      <c r="B18" s="28" t="s">
        <v>20</v>
      </c>
      <c r="C18" s="33">
        <f t="shared" si="0"/>
        <v>92.48</v>
      </c>
      <c r="D18" s="29"/>
      <c r="E18" s="30">
        <v>92.48</v>
      </c>
    </row>
    <row r="19" spans="1:5" ht="16.5" customHeight="1">
      <c r="A19" s="27">
        <v>30202</v>
      </c>
      <c r="B19" s="28" t="s">
        <v>21</v>
      </c>
      <c r="C19" s="33">
        <f t="shared" si="0"/>
        <v>23.15</v>
      </c>
      <c r="D19" s="29"/>
      <c r="E19" s="30">
        <v>23.15</v>
      </c>
    </row>
    <row r="20" spans="1:5" ht="16.5" customHeight="1">
      <c r="A20" s="27">
        <v>30203</v>
      </c>
      <c r="B20" s="28" t="s">
        <v>22</v>
      </c>
      <c r="C20" s="33">
        <f t="shared" si="0"/>
        <v>0</v>
      </c>
      <c r="D20" s="29"/>
      <c r="E20" s="30"/>
    </row>
    <row r="21" spans="1:5" ht="16.5" customHeight="1">
      <c r="A21" s="27">
        <v>30204</v>
      </c>
      <c r="B21" s="28" t="s">
        <v>23</v>
      </c>
      <c r="C21" s="33">
        <f t="shared" si="0"/>
        <v>0</v>
      </c>
      <c r="D21" s="29"/>
      <c r="E21" s="30"/>
    </row>
    <row r="22" spans="1:5" ht="16.5" customHeight="1">
      <c r="A22" s="27">
        <v>30205</v>
      </c>
      <c r="B22" s="28" t="s">
        <v>24</v>
      </c>
      <c r="C22" s="33">
        <f t="shared" si="0"/>
        <v>0.18</v>
      </c>
      <c r="D22" s="29"/>
      <c r="E22" s="30">
        <v>0.18</v>
      </c>
    </row>
    <row r="23" spans="1:5" ht="16.5" customHeight="1">
      <c r="A23" s="27">
        <v>30206</v>
      </c>
      <c r="B23" s="28" t="s">
        <v>25</v>
      </c>
      <c r="C23" s="33">
        <f t="shared" si="0"/>
        <v>6.16</v>
      </c>
      <c r="D23" s="29"/>
      <c r="E23" s="30">
        <v>6.16</v>
      </c>
    </row>
    <row r="24" spans="1:5" ht="16.5" customHeight="1">
      <c r="A24" s="27">
        <v>30207</v>
      </c>
      <c r="B24" s="28" t="s">
        <v>26</v>
      </c>
      <c r="C24" s="33">
        <f t="shared" si="0"/>
        <v>1.8</v>
      </c>
      <c r="D24" s="29"/>
      <c r="E24" s="30">
        <v>1.8</v>
      </c>
    </row>
    <row r="25" spans="1:5" ht="16.5" customHeight="1">
      <c r="A25" s="27">
        <v>30208</v>
      </c>
      <c r="B25" s="28" t="s">
        <v>27</v>
      </c>
      <c r="C25" s="33">
        <f t="shared" si="0"/>
        <v>0</v>
      </c>
      <c r="D25" s="29"/>
      <c r="E25" s="30"/>
    </row>
    <row r="26" spans="1:5" ht="16.5" customHeight="1">
      <c r="A26" s="27">
        <v>30209</v>
      </c>
      <c r="B26" s="28" t="s">
        <v>28</v>
      </c>
      <c r="C26" s="33">
        <f t="shared" si="0"/>
        <v>0</v>
      </c>
      <c r="D26" s="29"/>
      <c r="E26" s="30"/>
    </row>
    <row r="27" spans="1:5" ht="16.5" customHeight="1">
      <c r="A27" s="27">
        <v>30211</v>
      </c>
      <c r="B27" s="28" t="s">
        <v>29</v>
      </c>
      <c r="C27" s="33">
        <f t="shared" si="0"/>
        <v>0</v>
      </c>
      <c r="D27" s="29"/>
      <c r="E27" s="30"/>
    </row>
    <row r="28" spans="1:5" ht="16.5" customHeight="1">
      <c r="A28" s="27">
        <v>30212</v>
      </c>
      <c r="B28" s="28" t="s">
        <v>30</v>
      </c>
      <c r="C28" s="33">
        <f t="shared" si="0"/>
        <v>0</v>
      </c>
      <c r="D28" s="29"/>
      <c r="E28" s="30"/>
    </row>
    <row r="29" spans="1:5" ht="16.5" customHeight="1">
      <c r="A29" s="27">
        <v>30213</v>
      </c>
      <c r="B29" s="28" t="s">
        <v>31</v>
      </c>
      <c r="C29" s="33">
        <f t="shared" si="0"/>
        <v>1.7</v>
      </c>
      <c r="D29" s="29"/>
      <c r="E29" s="30">
        <v>1.7</v>
      </c>
    </row>
    <row r="30" spans="1:5" ht="16.5" customHeight="1">
      <c r="A30" s="27">
        <v>30214</v>
      </c>
      <c r="B30" s="28" t="s">
        <v>32</v>
      </c>
      <c r="C30" s="33">
        <f t="shared" si="0"/>
        <v>0</v>
      </c>
      <c r="D30" s="29"/>
      <c r="E30" s="30"/>
    </row>
    <row r="31" spans="1:5" ht="16.5" customHeight="1">
      <c r="A31" s="27">
        <v>30215</v>
      </c>
      <c r="B31" s="28" t="s">
        <v>33</v>
      </c>
      <c r="C31" s="33">
        <f t="shared" si="0"/>
        <v>0</v>
      </c>
      <c r="D31" s="29"/>
      <c r="E31" s="30"/>
    </row>
    <row r="32" spans="1:5" ht="16.5" customHeight="1">
      <c r="A32" s="27">
        <v>30216</v>
      </c>
      <c r="B32" s="28" t="s">
        <v>34</v>
      </c>
      <c r="C32" s="33">
        <f t="shared" si="0"/>
        <v>24.73</v>
      </c>
      <c r="D32" s="29"/>
      <c r="E32" s="30">
        <v>24.73</v>
      </c>
    </row>
    <row r="33" spans="1:5" ht="16.5" customHeight="1">
      <c r="A33" s="27">
        <v>30217</v>
      </c>
      <c r="B33" s="28" t="s">
        <v>35</v>
      </c>
      <c r="C33" s="33">
        <f t="shared" si="0"/>
        <v>1.17</v>
      </c>
      <c r="D33" s="29"/>
      <c r="E33" s="30">
        <v>1.17</v>
      </c>
    </row>
    <row r="34" spans="1:5" ht="16.5" customHeight="1">
      <c r="A34" s="27">
        <v>30218</v>
      </c>
      <c r="B34" s="28" t="s">
        <v>36</v>
      </c>
      <c r="C34" s="33">
        <f t="shared" si="0"/>
        <v>62.98</v>
      </c>
      <c r="D34" s="29"/>
      <c r="E34" s="30">
        <v>62.98</v>
      </c>
    </row>
    <row r="35" spans="1:5" ht="16.5" customHeight="1">
      <c r="A35" s="27">
        <v>30224</v>
      </c>
      <c r="B35" s="28" t="s">
        <v>37</v>
      </c>
      <c r="C35" s="33">
        <f t="shared" si="0"/>
        <v>14.25</v>
      </c>
      <c r="D35" s="29"/>
      <c r="E35" s="30">
        <v>14.25</v>
      </c>
    </row>
    <row r="36" spans="1:5" ht="16.5" customHeight="1">
      <c r="A36" s="27">
        <v>30225</v>
      </c>
      <c r="B36" s="28" t="s">
        <v>38</v>
      </c>
      <c r="C36" s="33">
        <f t="shared" si="0"/>
        <v>0</v>
      </c>
      <c r="D36" s="29"/>
      <c r="E36" s="30"/>
    </row>
    <row r="37" spans="1:5" ht="16.5" customHeight="1">
      <c r="A37" s="27">
        <v>30226</v>
      </c>
      <c r="B37" s="28" t="s">
        <v>39</v>
      </c>
      <c r="C37" s="33">
        <f t="shared" si="0"/>
        <v>15.08</v>
      </c>
      <c r="D37" s="29"/>
      <c r="E37" s="30">
        <v>15.08</v>
      </c>
    </row>
    <row r="38" spans="1:5" ht="16.5" customHeight="1">
      <c r="A38" s="27">
        <v>30227</v>
      </c>
      <c r="B38" s="28" t="s">
        <v>40</v>
      </c>
      <c r="C38" s="33">
        <f t="shared" si="0"/>
        <v>0.6</v>
      </c>
      <c r="D38" s="29"/>
      <c r="E38" s="30">
        <v>0.6</v>
      </c>
    </row>
    <row r="39" spans="1:5" ht="16.5" customHeight="1">
      <c r="A39" s="27">
        <v>30228</v>
      </c>
      <c r="B39" s="28" t="s">
        <v>41</v>
      </c>
      <c r="C39" s="33">
        <f t="shared" si="0"/>
        <v>3.5</v>
      </c>
      <c r="D39" s="29"/>
      <c r="E39" s="30">
        <v>3.5</v>
      </c>
    </row>
    <row r="40" spans="1:5" ht="16.5" customHeight="1">
      <c r="A40" s="27">
        <v>30229</v>
      </c>
      <c r="B40" s="28" t="s">
        <v>42</v>
      </c>
      <c r="C40" s="33">
        <f t="shared" si="0"/>
        <v>8.23</v>
      </c>
      <c r="D40" s="29"/>
      <c r="E40" s="30">
        <v>8.23</v>
      </c>
    </row>
    <row r="41" spans="1:5" ht="16.5" customHeight="1">
      <c r="A41" s="27">
        <v>30231</v>
      </c>
      <c r="B41" s="28" t="s">
        <v>43</v>
      </c>
      <c r="C41" s="33">
        <f t="shared" si="0"/>
        <v>66.32</v>
      </c>
      <c r="D41" s="29"/>
      <c r="E41" s="30">
        <v>66.32</v>
      </c>
    </row>
    <row r="42" spans="1:5" ht="16.5" customHeight="1">
      <c r="A42" s="27">
        <v>30239</v>
      </c>
      <c r="B42" s="28" t="s">
        <v>44</v>
      </c>
      <c r="C42" s="33">
        <f aca="true" t="shared" si="1" ref="C42:C73">SUM(D42:E42)</f>
        <v>0</v>
      </c>
      <c r="D42" s="29"/>
      <c r="E42" s="30"/>
    </row>
    <row r="43" spans="1:5" ht="16.5" customHeight="1">
      <c r="A43" s="27">
        <v>30240</v>
      </c>
      <c r="B43" s="28" t="s">
        <v>45</v>
      </c>
      <c r="C43" s="33">
        <f t="shared" si="1"/>
        <v>0</v>
      </c>
      <c r="D43" s="29"/>
      <c r="E43" s="30"/>
    </row>
    <row r="44" spans="1:5" ht="16.5" customHeight="1">
      <c r="A44" s="27">
        <v>30299</v>
      </c>
      <c r="B44" s="28" t="s">
        <v>46</v>
      </c>
      <c r="C44" s="33">
        <f t="shared" si="1"/>
        <v>121.5</v>
      </c>
      <c r="D44" s="29"/>
      <c r="E44" s="30">
        <v>121.5</v>
      </c>
    </row>
    <row r="45" spans="1:5" ht="16.5" customHeight="1">
      <c r="A45" s="27">
        <v>30301</v>
      </c>
      <c r="B45" s="28" t="s">
        <v>47</v>
      </c>
      <c r="C45" s="33">
        <f t="shared" si="1"/>
        <v>0</v>
      </c>
      <c r="D45" s="29"/>
      <c r="E45" s="30"/>
    </row>
    <row r="46" spans="1:5" ht="16.5" customHeight="1">
      <c r="A46" s="27">
        <v>30302</v>
      </c>
      <c r="B46" s="28" t="s">
        <v>48</v>
      </c>
      <c r="C46" s="33">
        <f t="shared" si="1"/>
        <v>0</v>
      </c>
      <c r="D46" s="29"/>
      <c r="E46" s="30"/>
    </row>
    <row r="47" spans="1:5" ht="16.5" customHeight="1">
      <c r="A47" s="27">
        <v>30303</v>
      </c>
      <c r="B47" s="28" t="s">
        <v>49</v>
      </c>
      <c r="C47" s="33">
        <f t="shared" si="1"/>
        <v>0</v>
      </c>
      <c r="D47" s="29"/>
      <c r="E47" s="30"/>
    </row>
    <row r="48" spans="1:5" ht="16.5" customHeight="1">
      <c r="A48" s="27">
        <v>30304</v>
      </c>
      <c r="B48" s="28" t="s">
        <v>50</v>
      </c>
      <c r="C48" s="33">
        <f t="shared" si="1"/>
        <v>3.86</v>
      </c>
      <c r="D48" s="29">
        <v>3.86</v>
      </c>
      <c r="E48" s="30"/>
    </row>
    <row r="49" spans="1:5" ht="16.5" customHeight="1">
      <c r="A49" s="27">
        <v>30305</v>
      </c>
      <c r="B49" s="28" t="s">
        <v>51</v>
      </c>
      <c r="C49" s="33">
        <f t="shared" si="1"/>
        <v>1.01</v>
      </c>
      <c r="D49" s="29">
        <v>1.01</v>
      </c>
      <c r="E49" s="30"/>
    </row>
    <row r="50" spans="1:5" ht="16.5" customHeight="1">
      <c r="A50" s="27">
        <v>30306</v>
      </c>
      <c r="B50" s="28" t="s">
        <v>52</v>
      </c>
      <c r="C50" s="33">
        <f t="shared" si="1"/>
        <v>0</v>
      </c>
      <c r="D50" s="29"/>
      <c r="E50" s="30"/>
    </row>
    <row r="51" spans="1:5" ht="16.5" customHeight="1">
      <c r="A51" s="27">
        <v>30307</v>
      </c>
      <c r="B51" s="28" t="s">
        <v>53</v>
      </c>
      <c r="C51" s="33">
        <f t="shared" si="1"/>
        <v>0</v>
      </c>
      <c r="D51" s="29"/>
      <c r="E51" s="30"/>
    </row>
    <row r="52" spans="1:5" ht="16.5" customHeight="1">
      <c r="A52" s="27">
        <v>30308</v>
      </c>
      <c r="B52" s="28" t="s">
        <v>54</v>
      </c>
      <c r="C52" s="33">
        <f t="shared" si="1"/>
        <v>0</v>
      </c>
      <c r="D52" s="29"/>
      <c r="E52" s="30"/>
    </row>
    <row r="53" spans="1:5" ht="16.5" customHeight="1">
      <c r="A53" s="27">
        <v>30309</v>
      </c>
      <c r="B53" s="28" t="s">
        <v>55</v>
      </c>
      <c r="C53" s="33">
        <f t="shared" si="1"/>
        <v>17.1</v>
      </c>
      <c r="D53" s="29"/>
      <c r="E53" s="30">
        <v>17.1</v>
      </c>
    </row>
    <row r="54" spans="1:5" ht="16.5" customHeight="1">
      <c r="A54" s="27">
        <v>30310</v>
      </c>
      <c r="B54" s="28" t="s">
        <v>56</v>
      </c>
      <c r="C54" s="33">
        <f t="shared" si="1"/>
        <v>0</v>
      </c>
      <c r="D54" s="35"/>
      <c r="E54" s="36"/>
    </row>
    <row r="55" spans="1:5" ht="16.5" customHeight="1">
      <c r="A55" s="27">
        <v>30311</v>
      </c>
      <c r="B55" s="28" t="s">
        <v>57</v>
      </c>
      <c r="C55" s="33">
        <f t="shared" si="1"/>
        <v>40.41</v>
      </c>
      <c r="D55" s="35"/>
      <c r="E55" s="36">
        <v>40.41</v>
      </c>
    </row>
    <row r="56" spans="1:5" ht="16.5" customHeight="1">
      <c r="A56" s="27">
        <v>30313</v>
      </c>
      <c r="B56" s="28" t="s">
        <v>58</v>
      </c>
      <c r="C56" s="33">
        <f t="shared" si="1"/>
        <v>0</v>
      </c>
      <c r="D56" s="35"/>
      <c r="E56" s="36"/>
    </row>
    <row r="57" spans="1:5" ht="16.5" customHeight="1">
      <c r="A57" s="27">
        <v>30399</v>
      </c>
      <c r="B57" s="28" t="s">
        <v>59</v>
      </c>
      <c r="C57" s="33">
        <f t="shared" si="1"/>
        <v>0</v>
      </c>
      <c r="D57" s="35"/>
      <c r="E57" s="36"/>
    </row>
    <row r="58" spans="1:5" ht="16.5" customHeight="1">
      <c r="A58" s="27">
        <v>30401</v>
      </c>
      <c r="B58" s="28" t="s">
        <v>60</v>
      </c>
      <c r="C58" s="33">
        <f t="shared" si="1"/>
        <v>0</v>
      </c>
      <c r="D58" s="35"/>
      <c r="E58" s="36"/>
    </row>
    <row r="59" spans="1:5" ht="16.5" customHeight="1">
      <c r="A59" s="27">
        <v>30402</v>
      </c>
      <c r="B59" s="28" t="s">
        <v>61</v>
      </c>
      <c r="C59" s="33">
        <f t="shared" si="1"/>
        <v>0</v>
      </c>
      <c r="D59" s="35"/>
      <c r="E59" s="36"/>
    </row>
    <row r="60" spans="1:5" ht="16.5" customHeight="1">
      <c r="A60" s="27">
        <v>30403</v>
      </c>
      <c r="B60" s="28" t="s">
        <v>62</v>
      </c>
      <c r="C60" s="33">
        <f t="shared" si="1"/>
        <v>0</v>
      </c>
      <c r="D60" s="35"/>
      <c r="E60" s="36"/>
    </row>
    <row r="61" spans="1:5" ht="16.5" customHeight="1">
      <c r="A61" s="27">
        <v>30499</v>
      </c>
      <c r="B61" s="28" t="s">
        <v>63</v>
      </c>
      <c r="C61" s="33">
        <f t="shared" si="1"/>
        <v>0</v>
      </c>
      <c r="D61" s="35"/>
      <c r="E61" s="36"/>
    </row>
    <row r="62" spans="1:5" ht="16.5" customHeight="1">
      <c r="A62" s="27">
        <v>30701</v>
      </c>
      <c r="B62" s="28" t="s">
        <v>64</v>
      </c>
      <c r="C62" s="33">
        <f t="shared" si="1"/>
        <v>0</v>
      </c>
      <c r="D62" s="35"/>
      <c r="E62" s="36"/>
    </row>
    <row r="63" spans="1:5" ht="16.5" customHeight="1">
      <c r="A63" s="27">
        <v>30707</v>
      </c>
      <c r="B63" s="28" t="s">
        <v>65</v>
      </c>
      <c r="C63" s="33">
        <f t="shared" si="1"/>
        <v>0</v>
      </c>
      <c r="D63" s="35"/>
      <c r="E63" s="36"/>
    </row>
    <row r="64" spans="1:5" ht="16.5" customHeight="1">
      <c r="A64" s="27">
        <v>31001</v>
      </c>
      <c r="B64" s="28" t="s">
        <v>66</v>
      </c>
      <c r="C64" s="33">
        <f t="shared" si="1"/>
        <v>0</v>
      </c>
      <c r="D64" s="35"/>
      <c r="E64" s="36"/>
    </row>
    <row r="65" spans="1:5" ht="16.5" customHeight="1">
      <c r="A65" s="27">
        <v>31002</v>
      </c>
      <c r="B65" s="28" t="s">
        <v>67</v>
      </c>
      <c r="C65" s="33">
        <f t="shared" si="1"/>
        <v>20.06</v>
      </c>
      <c r="D65" s="35"/>
      <c r="E65" s="36">
        <v>20.06</v>
      </c>
    </row>
    <row r="66" spans="1:5" ht="16.5" customHeight="1">
      <c r="A66" s="27">
        <v>31003</v>
      </c>
      <c r="B66" s="28" t="s">
        <v>68</v>
      </c>
      <c r="C66" s="33">
        <f t="shared" si="1"/>
        <v>0</v>
      </c>
      <c r="D66" s="35"/>
      <c r="E66" s="36"/>
    </row>
    <row r="67" spans="1:5" ht="16.5" customHeight="1">
      <c r="A67" s="27">
        <v>31005</v>
      </c>
      <c r="B67" s="28" t="s">
        <v>69</v>
      </c>
      <c r="C67" s="33">
        <f t="shared" si="1"/>
        <v>41.76</v>
      </c>
      <c r="D67" s="35"/>
      <c r="E67" s="36">
        <v>41.76</v>
      </c>
    </row>
    <row r="68" spans="1:5" ht="16.5" customHeight="1">
      <c r="A68" s="27">
        <v>31006</v>
      </c>
      <c r="B68" s="28" t="s">
        <v>70</v>
      </c>
      <c r="C68" s="33">
        <f t="shared" si="1"/>
        <v>144.7</v>
      </c>
      <c r="D68" s="35"/>
      <c r="E68" s="36">
        <v>144.7</v>
      </c>
    </row>
    <row r="69" spans="1:5" ht="16.5" customHeight="1">
      <c r="A69" s="27">
        <v>31007</v>
      </c>
      <c r="B69" s="28" t="s">
        <v>71</v>
      </c>
      <c r="C69" s="33">
        <f t="shared" si="1"/>
        <v>0</v>
      </c>
      <c r="D69" s="35"/>
      <c r="E69" s="36"/>
    </row>
    <row r="70" spans="1:5" ht="16.5" customHeight="1">
      <c r="A70" s="27">
        <v>31008</v>
      </c>
      <c r="B70" s="28" t="s">
        <v>72</v>
      </c>
      <c r="C70" s="33">
        <f t="shared" si="1"/>
        <v>0</v>
      </c>
      <c r="D70" s="35"/>
      <c r="E70" s="36"/>
    </row>
    <row r="71" spans="1:5" ht="16.5" customHeight="1">
      <c r="A71" s="27">
        <v>31013</v>
      </c>
      <c r="B71" s="28" t="s">
        <v>73</v>
      </c>
      <c r="C71" s="33">
        <f t="shared" si="1"/>
        <v>0</v>
      </c>
      <c r="D71" s="35"/>
      <c r="E71" s="36"/>
    </row>
    <row r="72" spans="1:5" ht="16.5" customHeight="1">
      <c r="A72" s="27">
        <v>31019</v>
      </c>
      <c r="B72" s="28" t="s">
        <v>74</v>
      </c>
      <c r="C72" s="33">
        <f t="shared" si="1"/>
        <v>0</v>
      </c>
      <c r="D72" s="35"/>
      <c r="E72" s="36"/>
    </row>
    <row r="73" spans="1:5" ht="16.5" customHeight="1">
      <c r="A73" s="37">
        <v>31099</v>
      </c>
      <c r="B73" s="38" t="s">
        <v>75</v>
      </c>
      <c r="C73" s="39">
        <f t="shared" si="1"/>
        <v>0</v>
      </c>
      <c r="D73" s="40"/>
      <c r="E73" s="41"/>
    </row>
    <row r="74" spans="1:5" ht="24" customHeight="1">
      <c r="A74" s="9" t="s">
        <v>76</v>
      </c>
      <c r="B74" s="9"/>
      <c r="C74" s="42"/>
      <c r="D74" s="42"/>
      <c r="E74" s="42"/>
    </row>
  </sheetData>
  <sheetProtection/>
  <mergeCells count="10">
    <mergeCell ref="A1:E1"/>
    <mergeCell ref="A4:B4"/>
    <mergeCell ref="A8:B8"/>
    <mergeCell ref="A9:B9"/>
    <mergeCell ref="A74:E74"/>
    <mergeCell ref="A5:A7"/>
    <mergeCell ref="B5:B7"/>
    <mergeCell ref="C4:C7"/>
    <mergeCell ref="D4:D7"/>
    <mergeCell ref="E4:E7"/>
  </mergeCells>
  <printOptions horizontalCentered="1"/>
  <pageMargins left="0.59" right="0.43" top="1" bottom="0.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9" sqref="L9"/>
    </sheetView>
  </sheetViews>
  <sheetFormatPr defaultColWidth="9.00390625" defaultRowHeight="14.25"/>
  <cols>
    <col min="1" max="12" width="9.625" style="0" customWidth="1"/>
  </cols>
  <sheetData>
    <row r="1" spans="1:12" ht="22.5">
      <c r="A1" s="1" t="s">
        <v>77</v>
      </c>
      <c r="B1" s="1"/>
      <c r="C1" s="1"/>
      <c r="D1" s="1"/>
      <c r="E1" s="1"/>
      <c r="F1" s="1"/>
      <c r="G1" s="1"/>
      <c r="H1" s="1"/>
      <c r="I1" s="1"/>
      <c r="J1" s="1"/>
      <c r="K1" s="1"/>
      <c r="L1" s="1"/>
    </row>
    <row r="2" ht="15">
      <c r="L2" s="13" t="s">
        <v>78</v>
      </c>
    </row>
    <row r="3" spans="1:12" ht="15">
      <c r="A3" s="2" t="s">
        <v>79</v>
      </c>
      <c r="L3" t="s">
        <v>3</v>
      </c>
    </row>
    <row r="4" spans="1:12" ht="33" customHeight="1">
      <c r="A4" s="3" t="s">
        <v>80</v>
      </c>
      <c r="B4" s="4"/>
      <c r="C4" s="4"/>
      <c r="D4" s="4"/>
      <c r="E4" s="4"/>
      <c r="F4" s="4"/>
      <c r="G4" s="4" t="s">
        <v>81</v>
      </c>
      <c r="H4" s="4"/>
      <c r="I4" s="4"/>
      <c r="J4" s="4"/>
      <c r="K4" s="4"/>
      <c r="L4" s="14"/>
    </row>
    <row r="5" spans="1:12" ht="33" customHeight="1">
      <c r="A5" s="5" t="s">
        <v>11</v>
      </c>
      <c r="B5" s="6" t="s">
        <v>82</v>
      </c>
      <c r="C5" s="6" t="s">
        <v>83</v>
      </c>
      <c r="D5" s="6"/>
      <c r="E5" s="6"/>
      <c r="F5" s="6" t="s">
        <v>35</v>
      </c>
      <c r="G5" s="6" t="s">
        <v>11</v>
      </c>
      <c r="H5" s="6" t="s">
        <v>82</v>
      </c>
      <c r="I5" s="6" t="s">
        <v>83</v>
      </c>
      <c r="J5" s="6"/>
      <c r="K5" s="6"/>
      <c r="L5" s="15" t="s">
        <v>35</v>
      </c>
    </row>
    <row r="6" spans="1:12" ht="33" customHeight="1">
      <c r="A6" s="5"/>
      <c r="B6" s="6"/>
      <c r="C6" s="6" t="s">
        <v>84</v>
      </c>
      <c r="D6" s="6" t="s">
        <v>85</v>
      </c>
      <c r="E6" s="6" t="s">
        <v>85</v>
      </c>
      <c r="F6" s="6"/>
      <c r="G6" s="6"/>
      <c r="H6" s="6"/>
      <c r="I6" s="6" t="s">
        <v>84</v>
      </c>
      <c r="J6" s="6" t="s">
        <v>85</v>
      </c>
      <c r="K6" s="6" t="s">
        <v>85</v>
      </c>
      <c r="L6" s="15"/>
    </row>
    <row r="7" spans="1:12" ht="33" customHeight="1">
      <c r="A7" s="5"/>
      <c r="B7" s="6"/>
      <c r="C7" s="6"/>
      <c r="D7" s="6" t="s">
        <v>86</v>
      </c>
      <c r="E7" s="6" t="s">
        <v>87</v>
      </c>
      <c r="F7" s="6"/>
      <c r="G7" s="6"/>
      <c r="H7" s="6"/>
      <c r="I7" s="6"/>
      <c r="J7" s="6" t="s">
        <v>86</v>
      </c>
      <c r="K7" s="6" t="s">
        <v>87</v>
      </c>
      <c r="L7" s="15"/>
    </row>
    <row r="8" spans="1:12" ht="33" customHeight="1">
      <c r="A8" s="5">
        <v>1</v>
      </c>
      <c r="B8" s="6">
        <v>2</v>
      </c>
      <c r="C8" s="6">
        <v>3</v>
      </c>
      <c r="D8" s="6">
        <v>4</v>
      </c>
      <c r="E8" s="6">
        <v>5</v>
      </c>
      <c r="F8" s="6">
        <v>6</v>
      </c>
      <c r="G8" s="6">
        <v>7</v>
      </c>
      <c r="H8" s="6">
        <v>8</v>
      </c>
      <c r="I8" s="6">
        <v>9</v>
      </c>
      <c r="J8" s="6">
        <v>10</v>
      </c>
      <c r="K8" s="6">
        <v>11</v>
      </c>
      <c r="L8" s="15">
        <v>12</v>
      </c>
    </row>
    <row r="9" spans="1:12" ht="33" customHeight="1">
      <c r="A9" s="7">
        <f>B9+C9+F9</f>
        <v>67.49</v>
      </c>
      <c r="B9" s="8">
        <v>0</v>
      </c>
      <c r="C9" s="8">
        <f>SUM(D9:E9)</f>
        <v>66.32</v>
      </c>
      <c r="D9" s="8">
        <v>0</v>
      </c>
      <c r="E9" s="8">
        <v>66.32</v>
      </c>
      <c r="F9" s="8">
        <v>1.17</v>
      </c>
      <c r="G9" s="8">
        <f>H9+I9+L9</f>
        <v>67.49</v>
      </c>
      <c r="H9" s="8"/>
      <c r="I9" s="8">
        <f>SUM(J9:K9)</f>
        <v>66.32</v>
      </c>
      <c r="J9" s="8">
        <v>0</v>
      </c>
      <c r="K9" s="8">
        <v>66.32</v>
      </c>
      <c r="L9" s="16">
        <v>1.17</v>
      </c>
    </row>
    <row r="10" spans="1:12" ht="24" customHeight="1">
      <c r="A10" s="9" t="s">
        <v>88</v>
      </c>
      <c r="B10" s="9"/>
      <c r="C10" s="9"/>
      <c r="D10" s="9"/>
      <c r="E10" s="9"/>
      <c r="F10" s="9"/>
      <c r="G10" s="9"/>
      <c r="H10" s="9"/>
      <c r="I10" s="9"/>
      <c r="J10" s="9"/>
      <c r="K10" s="9"/>
      <c r="L10" s="9"/>
    </row>
    <row r="11" ht="20.25">
      <c r="A11" s="10" t="s">
        <v>89</v>
      </c>
    </row>
    <row r="14" ht="14.25">
      <c r="D14" s="11"/>
    </row>
    <row r="15" ht="14.25">
      <c r="D15" s="12"/>
    </row>
    <row r="16" ht="14.25">
      <c r="D16" s="12"/>
    </row>
    <row r="17" ht="14.25">
      <c r="D17" s="11"/>
    </row>
  </sheetData>
  <sheetProtection/>
  <mergeCells count="14">
    <mergeCell ref="A1:L1"/>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2016-09-08T00:25:41Z</dcterms:created>
  <dcterms:modified xsi:type="dcterms:W3CDTF">2016-10-15T04:01:10Z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