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1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Area" localSheetId="2">'收入预算总表的复制'!$A$1:$P$11</definedName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<sst xmlns="http://schemas.openxmlformats.org/spreadsheetml/2006/main" count="420" uniqueCount="166">
  <si>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</si>
  <si>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</si>
  <si>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</si>
  <si>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</si>
  <si>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</si>
  <si>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</si>
  <si>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</si>
  <si>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</si>
  <si>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</si>
  <si>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</si>
  <si>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</si>
  <si>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</si>
  <si>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</si>
  <si>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</si>
  <si>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</si>
  <si>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</si>
  <si>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</si>
  <si>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</si>
  <si>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</si>
  <si>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</si>
  <si>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</si>
  <si>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</si>
  <si>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</si>
  <si>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</si>
  <si>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</si>
  <si>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</si>
  <si>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</si>
  <si>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</si>
  <si>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</si>
  <si>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</si>
  <si>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</si>
  <si>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</si>
  <si>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</si>
  <si>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</si>
  <si>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其他工资福利</t>
  </si>
  <si>
    <t>其他</t>
  </si>
  <si>
    <t>**</t>
  </si>
  <si>
    <t>103</t>
  </si>
  <si>
    <t>中牟县人民政府</t>
  </si>
  <si>
    <t xml:space="preserve">  103001</t>
  </si>
  <si>
    <t xml:space="preserve">  中牟县人民政府</t>
  </si>
  <si>
    <t>201</t>
  </si>
  <si>
    <t xml:space="preserve">    一般公共服务支出</t>
  </si>
  <si>
    <t>03</t>
  </si>
  <si>
    <t xml:space="preserve">      政府办公厅（室）及相关机构事务</t>
  </si>
  <si>
    <t xml:space="preserve">  201</t>
  </si>
  <si>
    <t xml:space="preserve">  03</t>
  </si>
  <si>
    <t>01</t>
  </si>
  <si>
    <t xml:space="preserve">    103001</t>
  </si>
  <si>
    <t xml:space="preserve">        行政运行</t>
  </si>
  <si>
    <t>人员公用经费</t>
  </si>
  <si>
    <t>解难办处理解决重大及突发事件经费</t>
  </si>
  <si>
    <t>政府信息公开工作培训经费</t>
  </si>
  <si>
    <t>应急办应急工作保障经费</t>
  </si>
  <si>
    <t>外事侨务经费</t>
  </si>
  <si>
    <t>上市后备企业培训工作经费</t>
  </si>
  <si>
    <t>防范打击处置非法集资督查及宣传工作经费</t>
  </si>
  <si>
    <t>政府法律顾问工作经费</t>
  </si>
  <si>
    <t>“五单一网”建设及运维费用</t>
  </si>
  <si>
    <t>领导及办公室包干经费</t>
  </si>
  <si>
    <t>发展研究中心重点课题研究经费</t>
  </si>
  <si>
    <t>法制办依法行政监督、行政、应诉、机关合同管理、复议、规范性文件管理工作经费</t>
  </si>
  <si>
    <t>电子政务外网光纤及机房租用费</t>
  </si>
  <si>
    <t>行政执法人员培训工作经费</t>
  </si>
  <si>
    <t>法律培训学习中心处理信访及其他信访事物经费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</si>
  <si>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</si>
  <si>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</si>
  <si>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</si>
  <si>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</si>
  <si>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</si>
  <si>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</si>
  <si>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</si>
  <si>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</si>
  <si>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</si>
  <si>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</si>
  <si>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</si>
  <si>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</si>
  <si>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</si>
  <si>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</si>
  <si>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</si>
  <si>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</si>
  <si>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</si>
  <si>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</si>
  <si>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</si>
  <si>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</si>
  <si>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</si>
  <si>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</si>
  <si>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</si>
  <si>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</si>
  <si>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</si>
  <si>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</si>
  <si>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</si>
  <si>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</si>
  <si>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</si>
  <si>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</si>
  <si>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</si>
  <si>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</si>
  <si>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</si>
  <si>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</si>
  <si>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</si>
  <si>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</si>
  <si>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</si>
  <si>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</si>
  <si>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</si>
  <si>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</si>
  <si>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</si>
  <si>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</si>
  <si>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</si>
  <si>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</si>
  <si>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</si>
  <si>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</si>
  <si>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</si>
  <si>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</si>
  <si>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</si>
  <si>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</si>
  <si>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</si>
  <si>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</si>
  <si>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</si>
  <si>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</si>
  <si>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</si>
  <si>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</si>
  <si>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</si>
  <si>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</si>
  <si>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</si>
  <si>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</si>
  <si>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</si>
  <si>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</si>
  <si>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</si>
  <si>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</si>
  <si>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</si>
  <si>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</si>
  <si>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</si>
  <si>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</si>
  <si>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</si>
  <si>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</si>
  <si>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</si>
  <si>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</si>
  <si>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</si>
  <si>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</si>
  <si>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</si>
  <si>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</si>
  <si>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</si>
  <si>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一般公共服务支出</t>
  </si>
  <si>
    <t xml:space="preserve">  政府办公厅（室）及相关机构事务</t>
  </si>
  <si>
    <t xml:space="preserve">    行政运行</t>
  </si>
  <si>
    <t xml:space="preserve">  01</t>
  </si>
  <si>
    <t>103001</t>
  </si>
  <si>
    <t xml:space="preserve">      行政运行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</si>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</sst>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0"/>
    <numFmt numFmtId="181" formatCode="0000"/>
    <numFmt numFmtId="182" formatCode="* #,##0.00;* \-#,##0.00;* &quot;&quot;??;@"/>
    <numFmt numFmtId="183" formatCode=";;"/>
    <numFmt numFmtId="184" formatCode="#,##0.0_);[Red]\(#,##0.0\)"/>
    <numFmt numFmtId="185" formatCode="#,##0.0"/>
    <numFmt numFmtId="186" formatCode="0.00_);[Red]\(0.00\)"/>
    <numFmt numFmtId="187" formatCode="#,##0.0000"/>
  </numFmts>
  <fonts count="4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4" fontId="1" fillId="0" borderId="0" xfId="0" applyNumberFormat="1" applyFont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NumberFormat="1" applyFont="1" applyFill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84" fontId="1" fillId="33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vertical="center"/>
      <protection/>
    </xf>
    <xf numFmtId="184" fontId="2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83" fontId="1" fillId="0" borderId="11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horizontal="centerContinuous" vertical="center"/>
      <protection/>
    </xf>
    <xf numFmtId="184" fontId="1" fillId="33" borderId="0" xfId="0" applyNumberFormat="1" applyFont="1" applyFill="1" applyAlignment="1" applyProtection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4" fontId="1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49" fontId="1" fillId="33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 applyProtection="1">
      <alignment vertical="center"/>
      <protection/>
    </xf>
    <xf numFmtId="49" fontId="1" fillId="33" borderId="19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182" fontId="1" fillId="0" borderId="18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49" fontId="1" fillId="33" borderId="17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185" fontId="3" fillId="0" borderId="18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182" fontId="1" fillId="0" borderId="17" xfId="0" applyNumberFormat="1" applyFont="1" applyFill="1" applyBorder="1" applyAlignment="1" applyProtection="1">
      <alignment vertical="center"/>
      <protection/>
    </xf>
    <xf numFmtId="182" fontId="3" fillId="0" borderId="18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3" fontId="0" fillId="0" borderId="13" xfId="0" applyNumberFormat="1" applyFont="1" applyFill="1" applyBorder="1" applyAlignment="1" applyProtection="1">
      <alignment horizontal="right"/>
      <protection/>
    </xf>
    <xf numFmtId="182" fontId="3" fillId="0" borderId="12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182" fontId="1" fillId="0" borderId="10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Border="1" applyAlignment="1">
      <alignment/>
    </xf>
    <xf numFmtId="18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186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horizontal="right" vertical="center"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183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7" fontId="0" fillId="0" borderId="18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F1">
      <selection activeCell="Y8" sqref="Y8"/>
    </sheetView>
  </sheetViews>
  <sheetFormatPr defaultColWidth="9.16015625" defaultRowHeight="11.25"/>
  <cols>
    <col min="1" max="2" width="5.33203125" style="0" customWidth="1"/>
    <col min="3" max="3" width="5.66015625" style="0" customWidth="1"/>
    <col min="4" max="4" width="11.66015625" style="0" customWidth="1"/>
    <col min="5" max="5" width="16" style="0" customWidth="1"/>
    <col min="6" max="6" width="20" style="0" customWidth="1"/>
    <col min="7" max="7" width="12.16015625" style="0" customWidth="1"/>
    <col min="8" max="8" width="12.5" style="0" customWidth="1"/>
    <col min="9" max="9" width="12.33203125" style="0" customWidth="1"/>
    <col min="10" max="11" width="3.33203125" style="0" customWidth="1"/>
    <col min="12" max="12" width="10.5" style="0" customWidth="1"/>
    <col min="13" max="13" width="4.5" style="0" customWidth="1"/>
    <col min="14" max="14" width="3.83203125" style="0" customWidth="1"/>
    <col min="15" max="15" width="10.83203125" style="0" customWidth="1"/>
    <col min="16" max="16" width="11" style="0" customWidth="1"/>
    <col min="17" max="17" width="9.83203125" style="0" customWidth="1"/>
    <col min="18" max="18" width="9.16015625" style="0" customWidth="1"/>
    <col min="19" max="19" width="3.16015625" style="0" customWidth="1"/>
    <col min="20" max="20" width="2.5" style="0" customWidth="1"/>
    <col min="21" max="21" width="11" style="0" customWidth="1"/>
    <col min="22" max="22" width="3.33203125" style="0" customWidth="1"/>
    <col min="23" max="23" width="9.16015625" style="0" customWidth="1"/>
    <col min="25" max="25" width="7.83203125" style="0" customWidth="1"/>
    <col min="26" max="26" width="2.33203125" style="0" customWidth="1"/>
    <col min="27" max="27" width="2.83203125" style="0" customWidth="1"/>
    <col min="28" max="28" width="2.66015625" style="0" customWidth="1"/>
    <col min="29" max="29" width="3.16015625" style="0" customWidth="1"/>
    <col min="30" max="30" width="3.66015625" style="0" customWidth="1"/>
    <col min="31" max="31" width="7.83203125" style="0" customWidth="1"/>
  </cols>
  <sheetData>
    <row r="1" spans="1:31" ht="22.5" customHeight="1">
      <c r="A1" s="7"/>
      <c r="B1" s="7"/>
      <c r="C1" s="120"/>
      <c r="D1" s="121"/>
      <c r="E1" s="48"/>
      <c r="F1" s="47"/>
      <c r="G1" s="65"/>
      <c r="H1" s="65"/>
      <c r="I1" s="65"/>
      <c r="J1" s="65"/>
      <c r="K1" s="65"/>
      <c r="L1" s="65"/>
      <c r="M1" s="65"/>
      <c r="N1" s="65"/>
      <c r="O1" s="65"/>
      <c r="AE1" s="31" t="s">
        <v>0</v>
      </c>
    </row>
    <row r="2" spans="1:31" ht="21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2:31" ht="25.5" customHeight="1">
      <c r="B3" s="7"/>
      <c r="C3" s="2"/>
      <c r="D3" s="123"/>
      <c r="E3" s="48"/>
      <c r="F3" s="48"/>
      <c r="G3" s="65"/>
      <c r="H3" s="65"/>
      <c r="I3" s="65"/>
      <c r="J3" s="65"/>
      <c r="K3" s="65"/>
      <c r="L3" s="65"/>
      <c r="M3" s="65"/>
      <c r="N3" s="65"/>
      <c r="O3" s="65"/>
      <c r="AE3" s="31" t="s">
        <v>2</v>
      </c>
    </row>
    <row r="4" spans="1:31" ht="18" customHeight="1">
      <c r="A4" s="59" t="s">
        <v>3</v>
      </c>
      <c r="B4" s="59"/>
      <c r="C4" s="59"/>
      <c r="D4" s="10" t="s">
        <v>4</v>
      </c>
      <c r="E4" s="10" t="s">
        <v>5</v>
      </c>
      <c r="F4" s="59" t="s">
        <v>6</v>
      </c>
      <c r="G4" s="12" t="s">
        <v>7</v>
      </c>
      <c r="H4" s="13"/>
      <c r="I4" s="13"/>
      <c r="J4" s="13"/>
      <c r="K4" s="13"/>
      <c r="L4" s="13"/>
      <c r="M4" s="13"/>
      <c r="N4" s="13"/>
      <c r="O4" s="13"/>
      <c r="P4" s="13"/>
      <c r="Q4" s="33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15.75" customHeight="1">
      <c r="A5" s="124" t="s">
        <v>8</v>
      </c>
      <c r="B5" s="125" t="s">
        <v>9</v>
      </c>
      <c r="C5" s="125" t="s">
        <v>10</v>
      </c>
      <c r="D5" s="10"/>
      <c r="E5" s="10"/>
      <c r="F5" s="59"/>
      <c r="G5" s="14" t="s">
        <v>11</v>
      </c>
      <c r="H5" s="126" t="s">
        <v>12</v>
      </c>
      <c r="I5" s="135" t="s">
        <v>13</v>
      </c>
      <c r="J5" s="136" t="s">
        <v>14</v>
      </c>
      <c r="K5" s="136" t="s">
        <v>15</v>
      </c>
      <c r="L5" s="136" t="s">
        <v>16</v>
      </c>
      <c r="M5" s="136" t="s">
        <v>17</v>
      </c>
      <c r="N5" s="136" t="s">
        <v>18</v>
      </c>
      <c r="O5" s="136" t="s">
        <v>19</v>
      </c>
      <c r="P5" s="126" t="s">
        <v>20</v>
      </c>
      <c r="Q5" s="140" t="s">
        <v>21</v>
      </c>
      <c r="R5" s="141" t="s">
        <v>22</v>
      </c>
      <c r="S5" s="141" t="s">
        <v>23</v>
      </c>
      <c r="T5" s="141" t="s">
        <v>24</v>
      </c>
      <c r="U5" s="141" t="s">
        <v>25</v>
      </c>
      <c r="V5" s="141" t="s">
        <v>26</v>
      </c>
      <c r="W5" s="141" t="s">
        <v>27</v>
      </c>
      <c r="X5" s="141" t="s">
        <v>28</v>
      </c>
      <c r="Y5" s="141" t="s">
        <v>29</v>
      </c>
      <c r="Z5" s="141" t="s">
        <v>30</v>
      </c>
      <c r="AA5" s="28" t="s">
        <v>31</v>
      </c>
      <c r="AB5" s="28" t="s">
        <v>32</v>
      </c>
      <c r="AC5" s="28" t="s">
        <v>33</v>
      </c>
      <c r="AD5" s="28" t="s">
        <v>34</v>
      </c>
      <c r="AE5" s="28" t="s">
        <v>35</v>
      </c>
    </row>
    <row r="6" spans="1:31" ht="14.25" customHeight="1">
      <c r="A6" s="124"/>
      <c r="B6" s="125"/>
      <c r="C6" s="125"/>
      <c r="D6" s="10"/>
      <c r="E6" s="10"/>
      <c r="F6" s="59"/>
      <c r="G6" s="10"/>
      <c r="H6" s="127"/>
      <c r="I6" s="137"/>
      <c r="J6" s="138"/>
      <c r="K6" s="138"/>
      <c r="L6" s="138"/>
      <c r="M6" s="138"/>
      <c r="N6" s="138"/>
      <c r="O6" s="138"/>
      <c r="P6" s="127"/>
      <c r="Q6" s="27"/>
      <c r="R6" s="141"/>
      <c r="S6" s="141"/>
      <c r="T6" s="141"/>
      <c r="U6" s="141"/>
      <c r="V6" s="141"/>
      <c r="W6" s="141"/>
      <c r="X6" s="141"/>
      <c r="Y6" s="141"/>
      <c r="Z6" s="141"/>
      <c r="AA6" s="28"/>
      <c r="AB6" s="28"/>
      <c r="AC6" s="28"/>
      <c r="AD6" s="28"/>
      <c r="AE6" s="28"/>
    </row>
    <row r="7" spans="1:31" ht="15" customHeight="1">
      <c r="A7" s="128" t="s">
        <v>36</v>
      </c>
      <c r="B7" s="128" t="s">
        <v>36</v>
      </c>
      <c r="C7" s="128" t="s">
        <v>36</v>
      </c>
      <c r="D7" s="128" t="s">
        <v>36</v>
      </c>
      <c r="E7" s="128" t="s">
        <v>36</v>
      </c>
      <c r="F7" s="129" t="s">
        <v>36</v>
      </c>
      <c r="G7" s="130">
        <v>1</v>
      </c>
      <c r="H7" s="130">
        <v>2</v>
      </c>
      <c r="I7" s="130">
        <v>3</v>
      </c>
      <c r="J7" s="130">
        <v>4</v>
      </c>
      <c r="K7" s="130">
        <v>5</v>
      </c>
      <c r="L7" s="130">
        <v>6</v>
      </c>
      <c r="M7" s="130">
        <v>7</v>
      </c>
      <c r="N7" s="130">
        <v>8</v>
      </c>
      <c r="O7" s="130">
        <v>9</v>
      </c>
      <c r="P7" s="130">
        <v>10</v>
      </c>
      <c r="Q7" s="130">
        <v>11</v>
      </c>
      <c r="R7" s="142">
        <v>12</v>
      </c>
      <c r="S7" s="142">
        <v>13</v>
      </c>
      <c r="T7" s="142">
        <v>14</v>
      </c>
      <c r="U7" s="143">
        <v>15</v>
      </c>
      <c r="V7" s="142">
        <v>16</v>
      </c>
      <c r="W7" s="142">
        <v>17</v>
      </c>
      <c r="X7" s="142">
        <v>18</v>
      </c>
      <c r="Y7" s="142">
        <v>19</v>
      </c>
      <c r="Z7" s="142">
        <v>20</v>
      </c>
      <c r="AA7" s="113">
        <v>21</v>
      </c>
      <c r="AB7" s="113">
        <v>22</v>
      </c>
      <c r="AC7" s="113">
        <v>23</v>
      </c>
      <c r="AD7" s="113">
        <v>24</v>
      </c>
      <c r="AE7" s="113">
        <v>25</v>
      </c>
    </row>
    <row r="8" spans="1:31" ht="20.25" customHeight="1">
      <c r="A8" s="52"/>
      <c r="B8" s="131"/>
      <c r="C8" s="52"/>
      <c r="D8" s="132"/>
      <c r="E8" s="133" t="s">
        <v>11</v>
      </c>
      <c r="F8" s="134"/>
      <c r="G8" s="61">
        <v>6872000</v>
      </c>
      <c r="H8" s="62">
        <v>1722000</v>
      </c>
      <c r="I8" s="61">
        <v>1843200</v>
      </c>
      <c r="J8" s="61">
        <v>0</v>
      </c>
      <c r="K8" s="61">
        <v>0</v>
      </c>
      <c r="L8" s="61">
        <v>642000</v>
      </c>
      <c r="M8" s="61">
        <v>0</v>
      </c>
      <c r="N8" s="61">
        <v>0</v>
      </c>
      <c r="O8" s="61">
        <v>425000</v>
      </c>
      <c r="P8" s="61">
        <v>210000</v>
      </c>
      <c r="Q8" s="61">
        <v>90000</v>
      </c>
      <c r="R8" s="29">
        <v>430000</v>
      </c>
      <c r="S8" s="29">
        <v>0</v>
      </c>
      <c r="T8" s="29">
        <v>0</v>
      </c>
      <c r="U8" s="29">
        <v>1099800</v>
      </c>
      <c r="V8" s="29">
        <v>0</v>
      </c>
      <c r="W8" s="29">
        <v>140000</v>
      </c>
      <c r="X8" s="29">
        <v>165000</v>
      </c>
      <c r="Y8" s="29">
        <v>55000</v>
      </c>
      <c r="Z8" s="144">
        <v>0</v>
      </c>
      <c r="AA8" s="30">
        <v>0</v>
      </c>
      <c r="AB8" s="29">
        <v>0</v>
      </c>
      <c r="AC8" s="29">
        <v>0</v>
      </c>
      <c r="AD8" s="29">
        <v>0</v>
      </c>
      <c r="AE8" s="29">
        <v>50000</v>
      </c>
    </row>
    <row r="9" spans="1:31" ht="20.25" customHeight="1">
      <c r="A9" s="52"/>
      <c r="B9" s="131"/>
      <c r="C9" s="52"/>
      <c r="D9" s="132" t="s">
        <v>37</v>
      </c>
      <c r="E9" s="133" t="s">
        <v>38</v>
      </c>
      <c r="F9" s="134"/>
      <c r="G9" s="61">
        <v>6872000</v>
      </c>
      <c r="H9" s="62">
        <v>1722000</v>
      </c>
      <c r="I9" s="61">
        <v>1843200</v>
      </c>
      <c r="J9" s="61">
        <v>0</v>
      </c>
      <c r="K9" s="61">
        <v>0</v>
      </c>
      <c r="L9" s="61">
        <v>642000</v>
      </c>
      <c r="M9" s="61">
        <v>0</v>
      </c>
      <c r="N9" s="61">
        <v>0</v>
      </c>
      <c r="O9" s="61">
        <v>425000</v>
      </c>
      <c r="P9" s="61">
        <v>210000</v>
      </c>
      <c r="Q9" s="61">
        <v>90000</v>
      </c>
      <c r="R9" s="29">
        <v>430000</v>
      </c>
      <c r="S9" s="29">
        <v>0</v>
      </c>
      <c r="T9" s="29">
        <v>0</v>
      </c>
      <c r="U9" s="29">
        <v>1099800</v>
      </c>
      <c r="V9" s="29">
        <v>0</v>
      </c>
      <c r="W9" s="29">
        <v>140000</v>
      </c>
      <c r="X9" s="29">
        <v>165000</v>
      </c>
      <c r="Y9" s="29">
        <v>55000</v>
      </c>
      <c r="Z9" s="144">
        <v>0</v>
      </c>
      <c r="AA9" s="30">
        <v>0</v>
      </c>
      <c r="AB9" s="29">
        <v>0</v>
      </c>
      <c r="AC9" s="29">
        <v>0</v>
      </c>
      <c r="AD9" s="29">
        <v>0</v>
      </c>
      <c r="AE9" s="29">
        <v>50000</v>
      </c>
    </row>
    <row r="10" spans="1:31" ht="20.25" customHeight="1">
      <c r="A10" s="52"/>
      <c r="B10" s="131"/>
      <c r="C10" s="52"/>
      <c r="D10" s="132" t="s">
        <v>39</v>
      </c>
      <c r="E10" s="133" t="s">
        <v>40</v>
      </c>
      <c r="F10" s="134"/>
      <c r="G10" s="61">
        <v>6872000</v>
      </c>
      <c r="H10" s="62">
        <v>1722000</v>
      </c>
      <c r="I10" s="61">
        <v>1843200</v>
      </c>
      <c r="J10" s="61">
        <v>0</v>
      </c>
      <c r="K10" s="61">
        <v>0</v>
      </c>
      <c r="L10" s="61">
        <v>642000</v>
      </c>
      <c r="M10" s="61">
        <v>0</v>
      </c>
      <c r="N10" s="61">
        <v>0</v>
      </c>
      <c r="O10" s="61">
        <v>425000</v>
      </c>
      <c r="P10" s="61">
        <v>210000</v>
      </c>
      <c r="Q10" s="61">
        <v>90000</v>
      </c>
      <c r="R10" s="29">
        <v>430000</v>
      </c>
      <c r="S10" s="29">
        <v>0</v>
      </c>
      <c r="T10" s="29">
        <v>0</v>
      </c>
      <c r="U10" s="29">
        <v>1099800</v>
      </c>
      <c r="V10" s="29">
        <v>0</v>
      </c>
      <c r="W10" s="29">
        <v>140000</v>
      </c>
      <c r="X10" s="29">
        <v>165000</v>
      </c>
      <c r="Y10" s="29">
        <v>55000</v>
      </c>
      <c r="Z10" s="144">
        <v>0</v>
      </c>
      <c r="AA10" s="30">
        <v>0</v>
      </c>
      <c r="AB10" s="29">
        <v>0</v>
      </c>
      <c r="AC10" s="29">
        <v>0</v>
      </c>
      <c r="AD10" s="29">
        <v>0</v>
      </c>
      <c r="AE10" s="29">
        <v>50000</v>
      </c>
    </row>
    <row r="11" spans="1:31" ht="20.25" customHeight="1">
      <c r="A11" s="52" t="s">
        <v>41</v>
      </c>
      <c r="B11" s="131"/>
      <c r="C11" s="52"/>
      <c r="D11" s="132"/>
      <c r="E11" s="133" t="s">
        <v>42</v>
      </c>
      <c r="F11" s="134"/>
      <c r="G11" s="61">
        <v>6872000</v>
      </c>
      <c r="H11" s="62">
        <v>1722000</v>
      </c>
      <c r="I11" s="61">
        <v>1843200</v>
      </c>
      <c r="J11" s="61">
        <v>0</v>
      </c>
      <c r="K11" s="61">
        <v>0</v>
      </c>
      <c r="L11" s="61">
        <v>642000</v>
      </c>
      <c r="M11" s="61">
        <v>0</v>
      </c>
      <c r="N11" s="61">
        <v>0</v>
      </c>
      <c r="O11" s="61">
        <v>425000</v>
      </c>
      <c r="P11" s="61">
        <v>210000</v>
      </c>
      <c r="Q11" s="61">
        <v>90000</v>
      </c>
      <c r="R11" s="29">
        <v>430000</v>
      </c>
      <c r="S11" s="29">
        <v>0</v>
      </c>
      <c r="T11" s="29">
        <v>0</v>
      </c>
      <c r="U11" s="29">
        <v>1099800</v>
      </c>
      <c r="V11" s="29">
        <v>0</v>
      </c>
      <c r="W11" s="29">
        <v>140000</v>
      </c>
      <c r="X11" s="29">
        <v>165000</v>
      </c>
      <c r="Y11" s="29">
        <v>55000</v>
      </c>
      <c r="Z11" s="144">
        <v>0</v>
      </c>
      <c r="AA11" s="30">
        <v>0</v>
      </c>
      <c r="AB11" s="29">
        <v>0</v>
      </c>
      <c r="AC11" s="29">
        <v>0</v>
      </c>
      <c r="AD11" s="29">
        <v>0</v>
      </c>
      <c r="AE11" s="29">
        <v>50000</v>
      </c>
    </row>
    <row r="12" spans="1:31" ht="20.25" customHeight="1">
      <c r="A12" s="52"/>
      <c r="B12" s="131" t="s">
        <v>43</v>
      </c>
      <c r="C12" s="52"/>
      <c r="D12" s="132"/>
      <c r="E12" s="133" t="s">
        <v>44</v>
      </c>
      <c r="F12" s="134"/>
      <c r="G12" s="61">
        <v>6872000</v>
      </c>
      <c r="H12" s="62">
        <v>1722000</v>
      </c>
      <c r="I12" s="61">
        <v>1843200</v>
      </c>
      <c r="J12" s="61">
        <v>0</v>
      </c>
      <c r="K12" s="61">
        <v>0</v>
      </c>
      <c r="L12" s="61">
        <v>642000</v>
      </c>
      <c r="M12" s="61">
        <v>0</v>
      </c>
      <c r="N12" s="61">
        <v>0</v>
      </c>
      <c r="O12" s="61">
        <v>425000</v>
      </c>
      <c r="P12" s="61">
        <v>210000</v>
      </c>
      <c r="Q12" s="61">
        <v>90000</v>
      </c>
      <c r="R12" s="29">
        <v>430000</v>
      </c>
      <c r="S12" s="29">
        <v>0</v>
      </c>
      <c r="T12" s="29">
        <v>0</v>
      </c>
      <c r="U12" s="29">
        <v>1099800</v>
      </c>
      <c r="V12" s="29">
        <v>0</v>
      </c>
      <c r="W12" s="29">
        <v>140000</v>
      </c>
      <c r="X12" s="29">
        <v>165000</v>
      </c>
      <c r="Y12" s="29">
        <v>55000</v>
      </c>
      <c r="Z12" s="144">
        <v>0</v>
      </c>
      <c r="AA12" s="30">
        <v>0</v>
      </c>
      <c r="AB12" s="29">
        <v>0</v>
      </c>
      <c r="AC12" s="29">
        <v>0</v>
      </c>
      <c r="AD12" s="29">
        <v>0</v>
      </c>
      <c r="AE12" s="29">
        <v>50000</v>
      </c>
    </row>
    <row r="13" spans="1:31" ht="20.25" customHeight="1">
      <c r="A13" s="52" t="s">
        <v>45</v>
      </c>
      <c r="B13" s="131" t="s">
        <v>46</v>
      </c>
      <c r="C13" s="52" t="s">
        <v>47</v>
      </c>
      <c r="D13" s="132" t="s">
        <v>48</v>
      </c>
      <c r="E13" s="133" t="s">
        <v>49</v>
      </c>
      <c r="F13" s="134" t="s">
        <v>50</v>
      </c>
      <c r="G13" s="61">
        <v>1012000</v>
      </c>
      <c r="H13" s="62">
        <v>462000</v>
      </c>
      <c r="I13" s="61">
        <v>300000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100000</v>
      </c>
      <c r="P13" s="61">
        <v>0</v>
      </c>
      <c r="Q13" s="61">
        <v>0</v>
      </c>
      <c r="R13" s="29">
        <v>100000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50000</v>
      </c>
      <c r="Y13" s="29">
        <v>0</v>
      </c>
      <c r="Z13" s="144">
        <v>0</v>
      </c>
      <c r="AA13" s="30">
        <v>0</v>
      </c>
      <c r="AB13" s="29">
        <v>0</v>
      </c>
      <c r="AC13" s="29">
        <v>0</v>
      </c>
      <c r="AD13" s="29">
        <v>0</v>
      </c>
      <c r="AE13" s="29">
        <v>0</v>
      </c>
    </row>
    <row r="14" spans="1:31" ht="20.25" customHeight="1">
      <c r="A14" s="52" t="s">
        <v>45</v>
      </c>
      <c r="B14" s="131" t="s">
        <v>46</v>
      </c>
      <c r="C14" s="52" t="s">
        <v>47</v>
      </c>
      <c r="D14" s="132" t="s">
        <v>48</v>
      </c>
      <c r="E14" s="133" t="s">
        <v>49</v>
      </c>
      <c r="F14" s="134" t="s">
        <v>51</v>
      </c>
      <c r="G14" s="61">
        <v>120000</v>
      </c>
      <c r="H14" s="62">
        <v>60000</v>
      </c>
      <c r="I14" s="61">
        <v>45000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10000</v>
      </c>
      <c r="X14" s="29">
        <v>0</v>
      </c>
      <c r="Y14" s="29">
        <v>5000</v>
      </c>
      <c r="Z14" s="144">
        <v>0</v>
      </c>
      <c r="AA14" s="30">
        <v>0</v>
      </c>
      <c r="AB14" s="29">
        <v>0</v>
      </c>
      <c r="AC14" s="29">
        <v>0</v>
      </c>
      <c r="AD14" s="29">
        <v>0</v>
      </c>
      <c r="AE14" s="29">
        <v>0</v>
      </c>
    </row>
    <row r="15" spans="1:31" ht="20.25" customHeight="1">
      <c r="A15" s="52" t="s">
        <v>45</v>
      </c>
      <c r="B15" s="131" t="s">
        <v>46</v>
      </c>
      <c r="C15" s="52" t="s">
        <v>47</v>
      </c>
      <c r="D15" s="132" t="s">
        <v>48</v>
      </c>
      <c r="E15" s="133" t="s">
        <v>49</v>
      </c>
      <c r="F15" s="134" t="s">
        <v>52</v>
      </c>
      <c r="G15" s="61">
        <v>50000</v>
      </c>
      <c r="H15" s="62">
        <v>10000</v>
      </c>
      <c r="I15" s="61">
        <v>10000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29">
        <v>30000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144">
        <v>0</v>
      </c>
      <c r="AA15" s="30">
        <v>0</v>
      </c>
      <c r="AB15" s="29">
        <v>0</v>
      </c>
      <c r="AC15" s="29">
        <v>0</v>
      </c>
      <c r="AD15" s="29">
        <v>0</v>
      </c>
      <c r="AE15" s="29">
        <v>0</v>
      </c>
    </row>
    <row r="16" spans="1:31" ht="20.25" customHeight="1">
      <c r="A16" s="52" t="s">
        <v>45</v>
      </c>
      <c r="B16" s="131" t="s">
        <v>46</v>
      </c>
      <c r="C16" s="52" t="s">
        <v>47</v>
      </c>
      <c r="D16" s="132" t="s">
        <v>48</v>
      </c>
      <c r="E16" s="133" t="s">
        <v>49</v>
      </c>
      <c r="F16" s="134" t="s">
        <v>53</v>
      </c>
      <c r="G16" s="61">
        <v>200000</v>
      </c>
      <c r="H16" s="62">
        <v>30000</v>
      </c>
      <c r="I16" s="61">
        <v>70000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30000</v>
      </c>
      <c r="P16" s="61">
        <v>20000</v>
      </c>
      <c r="Q16" s="61">
        <v>0</v>
      </c>
      <c r="R16" s="29">
        <v>20000</v>
      </c>
      <c r="S16" s="29">
        <v>0</v>
      </c>
      <c r="T16" s="29">
        <v>0</v>
      </c>
      <c r="U16" s="29">
        <v>0</v>
      </c>
      <c r="V16" s="29">
        <v>0</v>
      </c>
      <c r="W16" s="29">
        <v>30000</v>
      </c>
      <c r="X16" s="29">
        <v>0</v>
      </c>
      <c r="Y16" s="29">
        <v>0</v>
      </c>
      <c r="Z16" s="144">
        <v>0</v>
      </c>
      <c r="AA16" s="30">
        <v>0</v>
      </c>
      <c r="AB16" s="29">
        <v>0</v>
      </c>
      <c r="AC16" s="29">
        <v>0</v>
      </c>
      <c r="AD16" s="29">
        <v>0</v>
      </c>
      <c r="AE16" s="29">
        <v>0</v>
      </c>
    </row>
    <row r="17" spans="1:31" ht="20.25" customHeight="1">
      <c r="A17" s="52" t="s">
        <v>45</v>
      </c>
      <c r="B17" s="131" t="s">
        <v>46</v>
      </c>
      <c r="C17" s="52" t="s">
        <v>47</v>
      </c>
      <c r="D17" s="132" t="s">
        <v>48</v>
      </c>
      <c r="E17" s="133" t="s">
        <v>49</v>
      </c>
      <c r="F17" s="134" t="s">
        <v>54</v>
      </c>
      <c r="G17" s="61">
        <v>40000</v>
      </c>
      <c r="H17" s="62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40000</v>
      </c>
      <c r="P17" s="61">
        <v>0</v>
      </c>
      <c r="Q17" s="61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144">
        <v>0</v>
      </c>
      <c r="AA17" s="30">
        <v>0</v>
      </c>
      <c r="AB17" s="29">
        <v>0</v>
      </c>
      <c r="AC17" s="29">
        <v>0</v>
      </c>
      <c r="AD17" s="29">
        <v>0</v>
      </c>
      <c r="AE17" s="29">
        <v>0</v>
      </c>
    </row>
    <row r="18" spans="1:31" ht="20.25" customHeight="1">
      <c r="A18" s="52" t="s">
        <v>45</v>
      </c>
      <c r="B18" s="131" t="s">
        <v>46</v>
      </c>
      <c r="C18" s="52" t="s">
        <v>47</v>
      </c>
      <c r="D18" s="132" t="s">
        <v>48</v>
      </c>
      <c r="E18" s="133" t="s">
        <v>49</v>
      </c>
      <c r="F18" s="134" t="s">
        <v>55</v>
      </c>
      <c r="G18" s="61">
        <v>50000</v>
      </c>
      <c r="H18" s="62">
        <v>0</v>
      </c>
      <c r="I18" s="61">
        <v>30000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29">
        <v>10000</v>
      </c>
      <c r="S18" s="29">
        <v>0</v>
      </c>
      <c r="T18" s="29">
        <v>0</v>
      </c>
      <c r="U18" s="29">
        <v>5000</v>
      </c>
      <c r="V18" s="29">
        <v>0</v>
      </c>
      <c r="W18" s="29">
        <v>0</v>
      </c>
      <c r="X18" s="29">
        <v>5000</v>
      </c>
      <c r="Y18" s="29">
        <v>0</v>
      </c>
      <c r="Z18" s="144">
        <v>0</v>
      </c>
      <c r="AA18" s="30">
        <v>0</v>
      </c>
      <c r="AB18" s="29">
        <v>0</v>
      </c>
      <c r="AC18" s="29">
        <v>0</v>
      </c>
      <c r="AD18" s="29">
        <v>0</v>
      </c>
      <c r="AE18" s="29">
        <v>0</v>
      </c>
    </row>
    <row r="19" spans="1:31" ht="20.25" customHeight="1">
      <c r="A19" s="52" t="s">
        <v>45</v>
      </c>
      <c r="B19" s="131" t="s">
        <v>46</v>
      </c>
      <c r="C19" s="52" t="s">
        <v>47</v>
      </c>
      <c r="D19" s="132" t="s">
        <v>48</v>
      </c>
      <c r="E19" s="133" t="s">
        <v>49</v>
      </c>
      <c r="F19" s="134" t="s">
        <v>56</v>
      </c>
      <c r="G19" s="61">
        <v>100000</v>
      </c>
      <c r="H19" s="62">
        <v>10000</v>
      </c>
      <c r="I19" s="61">
        <v>80000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10000</v>
      </c>
      <c r="Y19" s="29">
        <v>0</v>
      </c>
      <c r="Z19" s="144">
        <v>0</v>
      </c>
      <c r="AA19" s="30">
        <v>0</v>
      </c>
      <c r="AB19" s="29">
        <v>0</v>
      </c>
      <c r="AC19" s="29">
        <v>0</v>
      </c>
      <c r="AD19" s="29">
        <v>0</v>
      </c>
      <c r="AE19" s="29">
        <v>0</v>
      </c>
    </row>
    <row r="20" spans="1:31" ht="20.25" customHeight="1">
      <c r="A20" s="52" t="s">
        <v>45</v>
      </c>
      <c r="B20" s="131" t="s">
        <v>46</v>
      </c>
      <c r="C20" s="52" t="s">
        <v>47</v>
      </c>
      <c r="D20" s="132" t="s">
        <v>48</v>
      </c>
      <c r="E20" s="133" t="s">
        <v>49</v>
      </c>
      <c r="F20" s="134" t="s">
        <v>57</v>
      </c>
      <c r="G20" s="61">
        <v>1000000</v>
      </c>
      <c r="H20" s="62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29">
        <v>0</v>
      </c>
      <c r="S20" s="29">
        <v>0</v>
      </c>
      <c r="T20" s="29">
        <v>0</v>
      </c>
      <c r="U20" s="29">
        <v>1000000</v>
      </c>
      <c r="V20" s="29">
        <v>0</v>
      </c>
      <c r="W20" s="29">
        <v>0</v>
      </c>
      <c r="X20" s="29">
        <v>0</v>
      </c>
      <c r="Y20" s="29">
        <v>0</v>
      </c>
      <c r="Z20" s="144">
        <v>0</v>
      </c>
      <c r="AA20" s="30">
        <v>0</v>
      </c>
      <c r="AB20" s="29">
        <v>0</v>
      </c>
      <c r="AC20" s="29">
        <v>0</v>
      </c>
      <c r="AD20" s="29">
        <v>0</v>
      </c>
      <c r="AE20" s="29">
        <v>0</v>
      </c>
    </row>
    <row r="21" spans="1:31" ht="20.25" customHeight="1">
      <c r="A21" s="52" t="s">
        <v>45</v>
      </c>
      <c r="B21" s="131" t="s">
        <v>46</v>
      </c>
      <c r="C21" s="52" t="s">
        <v>47</v>
      </c>
      <c r="D21" s="132" t="s">
        <v>48</v>
      </c>
      <c r="E21" s="133" t="s">
        <v>49</v>
      </c>
      <c r="F21" s="134" t="s">
        <v>58</v>
      </c>
      <c r="G21" s="61">
        <v>100000</v>
      </c>
      <c r="H21" s="62">
        <v>50000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20000</v>
      </c>
      <c r="Q21" s="61">
        <v>0</v>
      </c>
      <c r="R21" s="29">
        <v>30000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144">
        <v>0</v>
      </c>
      <c r="AA21" s="30">
        <v>0</v>
      </c>
      <c r="AB21" s="29">
        <v>0</v>
      </c>
      <c r="AC21" s="29">
        <v>0</v>
      </c>
      <c r="AD21" s="29">
        <v>0</v>
      </c>
      <c r="AE21" s="29">
        <v>0</v>
      </c>
    </row>
    <row r="22" spans="1:31" ht="20.25" customHeight="1">
      <c r="A22" s="52" t="s">
        <v>45</v>
      </c>
      <c r="B22" s="131" t="s">
        <v>46</v>
      </c>
      <c r="C22" s="52" t="s">
        <v>47</v>
      </c>
      <c r="D22" s="132" t="s">
        <v>48</v>
      </c>
      <c r="E22" s="133" t="s">
        <v>49</v>
      </c>
      <c r="F22" s="134" t="s">
        <v>59</v>
      </c>
      <c r="G22" s="61">
        <v>2720000</v>
      </c>
      <c r="H22" s="62">
        <v>780000</v>
      </c>
      <c r="I22" s="61">
        <v>1050000</v>
      </c>
      <c r="J22" s="61">
        <v>0</v>
      </c>
      <c r="K22" s="61">
        <v>0</v>
      </c>
      <c r="L22" s="61">
        <v>260000</v>
      </c>
      <c r="M22" s="61">
        <v>0</v>
      </c>
      <c r="N22" s="61">
        <v>0</v>
      </c>
      <c r="O22" s="61">
        <v>200000</v>
      </c>
      <c r="P22" s="61">
        <v>50000</v>
      </c>
      <c r="Q22" s="61">
        <v>30000</v>
      </c>
      <c r="R22" s="29">
        <v>100000</v>
      </c>
      <c r="S22" s="29">
        <v>0</v>
      </c>
      <c r="T22" s="29">
        <v>0</v>
      </c>
      <c r="U22" s="29">
        <v>0</v>
      </c>
      <c r="V22" s="29">
        <v>0</v>
      </c>
      <c r="W22" s="29">
        <v>100000</v>
      </c>
      <c r="X22" s="29">
        <v>50000</v>
      </c>
      <c r="Y22" s="29">
        <v>50000</v>
      </c>
      <c r="Z22" s="144">
        <v>0</v>
      </c>
      <c r="AA22" s="30">
        <v>0</v>
      </c>
      <c r="AB22" s="29">
        <v>0</v>
      </c>
      <c r="AC22" s="29">
        <v>0</v>
      </c>
      <c r="AD22" s="29">
        <v>0</v>
      </c>
      <c r="AE22" s="29">
        <v>50000</v>
      </c>
    </row>
    <row r="23" spans="1:31" ht="20.25" customHeight="1">
      <c r="A23" s="52" t="s">
        <v>45</v>
      </c>
      <c r="B23" s="131" t="s">
        <v>46</v>
      </c>
      <c r="C23" s="52" t="s">
        <v>47</v>
      </c>
      <c r="D23" s="132" t="s">
        <v>48</v>
      </c>
      <c r="E23" s="133" t="s">
        <v>49</v>
      </c>
      <c r="F23" s="134" t="s">
        <v>60</v>
      </c>
      <c r="G23" s="61">
        <v>100000</v>
      </c>
      <c r="H23" s="62">
        <v>30000</v>
      </c>
      <c r="I23" s="61">
        <v>60000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10000</v>
      </c>
      <c r="P23" s="61">
        <v>0</v>
      </c>
      <c r="Q23" s="61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144">
        <v>0</v>
      </c>
      <c r="AA23" s="30">
        <v>0</v>
      </c>
      <c r="AB23" s="29">
        <v>0</v>
      </c>
      <c r="AC23" s="29">
        <v>0</v>
      </c>
      <c r="AD23" s="29">
        <v>0</v>
      </c>
      <c r="AE23" s="29">
        <v>0</v>
      </c>
    </row>
    <row r="24" spans="1:31" ht="20.25" customHeight="1">
      <c r="A24" s="52" t="s">
        <v>45</v>
      </c>
      <c r="B24" s="131" t="s">
        <v>46</v>
      </c>
      <c r="C24" s="52" t="s">
        <v>47</v>
      </c>
      <c r="D24" s="132" t="s">
        <v>48</v>
      </c>
      <c r="E24" s="133" t="s">
        <v>49</v>
      </c>
      <c r="F24" s="134" t="s">
        <v>61</v>
      </c>
      <c r="G24" s="61">
        <v>400000</v>
      </c>
      <c r="H24" s="62">
        <v>70000</v>
      </c>
      <c r="I24" s="61">
        <v>165000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45000</v>
      </c>
      <c r="P24" s="61">
        <v>0</v>
      </c>
      <c r="Q24" s="61">
        <v>0</v>
      </c>
      <c r="R24" s="29">
        <v>20000</v>
      </c>
      <c r="S24" s="29">
        <v>0</v>
      </c>
      <c r="T24" s="29">
        <v>0</v>
      </c>
      <c r="U24" s="29">
        <v>50000</v>
      </c>
      <c r="V24" s="29">
        <v>0</v>
      </c>
      <c r="W24" s="29">
        <v>0</v>
      </c>
      <c r="X24" s="29">
        <v>50000</v>
      </c>
      <c r="Y24" s="29">
        <v>0</v>
      </c>
      <c r="Z24" s="144">
        <v>0</v>
      </c>
      <c r="AA24" s="30">
        <v>0</v>
      </c>
      <c r="AB24" s="29">
        <v>0</v>
      </c>
      <c r="AC24" s="29">
        <v>0</v>
      </c>
      <c r="AD24" s="29">
        <v>0</v>
      </c>
      <c r="AE24" s="29">
        <v>0</v>
      </c>
    </row>
    <row r="25" spans="1:31" ht="20.25" customHeight="1">
      <c r="A25" s="52" t="s">
        <v>45</v>
      </c>
      <c r="B25" s="131" t="s">
        <v>46</v>
      </c>
      <c r="C25" s="52" t="s">
        <v>47</v>
      </c>
      <c r="D25" s="132" t="s">
        <v>48</v>
      </c>
      <c r="E25" s="133" t="s">
        <v>49</v>
      </c>
      <c r="F25" s="134" t="s">
        <v>62</v>
      </c>
      <c r="G25" s="61">
        <v>680000</v>
      </c>
      <c r="H25" s="62">
        <v>130000</v>
      </c>
      <c r="I25" s="61">
        <v>0</v>
      </c>
      <c r="J25" s="61">
        <v>0</v>
      </c>
      <c r="K25" s="61">
        <v>0</v>
      </c>
      <c r="L25" s="61">
        <v>380000</v>
      </c>
      <c r="M25" s="61">
        <v>0</v>
      </c>
      <c r="N25" s="61">
        <v>0</v>
      </c>
      <c r="O25" s="61">
        <v>0</v>
      </c>
      <c r="P25" s="61">
        <v>50000</v>
      </c>
      <c r="Q25" s="61">
        <v>60000</v>
      </c>
      <c r="R25" s="29">
        <v>60000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144">
        <v>0</v>
      </c>
      <c r="AA25" s="30">
        <v>0</v>
      </c>
      <c r="AB25" s="29">
        <v>0</v>
      </c>
      <c r="AC25" s="29">
        <v>0</v>
      </c>
      <c r="AD25" s="29">
        <v>0</v>
      </c>
      <c r="AE25" s="29">
        <v>0</v>
      </c>
    </row>
    <row r="26" spans="1:31" ht="20.25" customHeight="1">
      <c r="A26" s="52" t="s">
        <v>45</v>
      </c>
      <c r="B26" s="131" t="s">
        <v>46</v>
      </c>
      <c r="C26" s="52" t="s">
        <v>47</v>
      </c>
      <c r="D26" s="132" t="s">
        <v>48</v>
      </c>
      <c r="E26" s="133" t="s">
        <v>49</v>
      </c>
      <c r="F26" s="134" t="s">
        <v>63</v>
      </c>
      <c r="G26" s="61">
        <v>100000</v>
      </c>
      <c r="H26" s="62">
        <v>40000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29">
        <v>60000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144">
        <v>0</v>
      </c>
      <c r="AA26" s="30">
        <v>0</v>
      </c>
      <c r="AB26" s="29">
        <v>0</v>
      </c>
      <c r="AC26" s="29">
        <v>0</v>
      </c>
      <c r="AD26" s="29">
        <v>0</v>
      </c>
      <c r="AE26" s="29">
        <v>0</v>
      </c>
    </row>
    <row r="27" spans="1:31" ht="20.25" customHeight="1">
      <c r="A27" s="52" t="s">
        <v>45</v>
      </c>
      <c r="B27" s="131" t="s">
        <v>46</v>
      </c>
      <c r="C27" s="52" t="s">
        <v>47</v>
      </c>
      <c r="D27" s="132" t="s">
        <v>48</v>
      </c>
      <c r="E27" s="133" t="s">
        <v>49</v>
      </c>
      <c r="F27" s="134" t="s">
        <v>64</v>
      </c>
      <c r="G27" s="61">
        <v>200000</v>
      </c>
      <c r="H27" s="62">
        <v>50000</v>
      </c>
      <c r="I27" s="61">
        <v>33200</v>
      </c>
      <c r="J27" s="61">
        <v>0</v>
      </c>
      <c r="K27" s="61">
        <v>0</v>
      </c>
      <c r="L27" s="61">
        <v>2000</v>
      </c>
      <c r="M27" s="61">
        <v>0</v>
      </c>
      <c r="N27" s="61">
        <v>0</v>
      </c>
      <c r="O27" s="61">
        <v>0</v>
      </c>
      <c r="P27" s="61">
        <v>70000</v>
      </c>
      <c r="Q27" s="61">
        <v>0</v>
      </c>
      <c r="R27" s="29">
        <v>0</v>
      </c>
      <c r="S27" s="29">
        <v>0</v>
      </c>
      <c r="T27" s="29">
        <v>0</v>
      </c>
      <c r="U27" s="29">
        <v>44800</v>
      </c>
      <c r="V27" s="29">
        <v>0</v>
      </c>
      <c r="W27" s="29">
        <v>0</v>
      </c>
      <c r="X27" s="29">
        <v>0</v>
      </c>
      <c r="Y27" s="29">
        <v>0</v>
      </c>
      <c r="Z27" s="144">
        <v>0</v>
      </c>
      <c r="AA27" s="30">
        <v>0</v>
      </c>
      <c r="AB27" s="29">
        <v>0</v>
      </c>
      <c r="AC27" s="29">
        <v>0</v>
      </c>
      <c r="AD27" s="29">
        <v>0</v>
      </c>
      <c r="AE27" s="29">
        <v>0</v>
      </c>
    </row>
    <row r="28" spans="1:31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21:25" ht="12.75" customHeight="1">
      <c r="U29" s="45"/>
      <c r="V29" s="45"/>
      <c r="W29" s="45"/>
      <c r="X29" s="45"/>
      <c r="Y29" s="45"/>
    </row>
  </sheetData>
  <sheetProtection/>
  <mergeCells count="33">
    <mergeCell ref="A2:AE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gridLines="1"/>
  <pageMargins left="0.75" right="0.75" top="1" bottom="1" header="0.5" footer="0.5"/>
  <pageSetup horizontalDpi="600" verticalDpi="600" orientation="landscape" paperSize="8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tabSelected="1" workbookViewId="0" topLeftCell="B1">
      <selection activeCell="G18" sqref="G18"/>
    </sheetView>
  </sheetViews>
  <sheetFormatPr defaultColWidth="9.16015625" defaultRowHeight="11.25"/>
  <cols>
    <col min="1" max="1" width="23" style="0" customWidth="1"/>
    <col min="2" max="2" width="20.83203125" style="0" customWidth="1"/>
    <col min="3" max="3" width="28.33203125" style="0" customWidth="1"/>
    <col min="4" max="4" width="22.33203125" style="0" customWidth="1"/>
    <col min="5" max="5" width="25.83203125" style="0" customWidth="1"/>
    <col min="6" max="6" width="20.5" style="0" customWidth="1"/>
    <col min="7" max="7" width="13.5" style="0" customWidth="1"/>
    <col min="8" max="8" width="10.66015625" style="0" customWidth="1"/>
    <col min="9" max="9" width="11.83203125" style="0" customWidth="1"/>
    <col min="10" max="10" width="11.66015625" style="0" customWidth="1"/>
    <col min="11" max="11" width="10.33203125" style="0" customWidth="1"/>
    <col min="12" max="12" width="7.66015625" style="0" customWidth="1"/>
    <col min="13" max="13" width="8.5" style="0" customWidth="1"/>
    <col min="14" max="15" width="9" style="0" customWidth="1"/>
    <col min="16" max="16" width="11.83203125" style="0" customWidth="1"/>
    <col min="17" max="17" width="13.5" style="0" customWidth="1"/>
    <col min="18" max="254" width="9" style="0" customWidth="1"/>
  </cols>
  <sheetData>
    <row r="1" spans="1:254" ht="20.25" customHeight="1">
      <c r="A1" s="63"/>
      <c r="B1" s="64"/>
      <c r="E1" s="64"/>
      <c r="F1" s="31"/>
      <c r="G1" s="31"/>
      <c r="H1" s="65"/>
      <c r="I1" s="65"/>
      <c r="J1" s="65"/>
      <c r="K1" s="65"/>
      <c r="L1" s="65"/>
      <c r="M1" s="65"/>
      <c r="N1" s="65"/>
      <c r="O1" s="65"/>
      <c r="P1" s="31" t="s">
        <v>65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ht="21" customHeight="1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</row>
    <row r="3" spans="2:254" ht="20.25" customHeight="1">
      <c r="B3" s="67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31" t="s">
        <v>2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</row>
    <row r="4" spans="1:254" ht="21.75" customHeight="1">
      <c r="A4" s="68" t="s">
        <v>67</v>
      </c>
      <c r="B4" s="69"/>
      <c r="C4" s="70" t="s">
        <v>68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</row>
    <row r="5" spans="1:254" ht="20.25" customHeight="1">
      <c r="A5" s="71" t="s">
        <v>69</v>
      </c>
      <c r="B5" s="72" t="s">
        <v>70</v>
      </c>
      <c r="C5" s="73" t="s">
        <v>71</v>
      </c>
      <c r="D5" s="73" t="s">
        <v>72</v>
      </c>
      <c r="E5" s="74" t="s">
        <v>73</v>
      </c>
      <c r="F5" s="75" t="s">
        <v>74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</row>
    <row r="6" spans="1:254" ht="51" customHeight="1">
      <c r="A6" s="76"/>
      <c r="B6" s="77"/>
      <c r="C6" s="73"/>
      <c r="D6" s="73"/>
      <c r="E6" s="78"/>
      <c r="F6" s="79" t="s">
        <v>11</v>
      </c>
      <c r="G6" s="49" t="s">
        <v>75</v>
      </c>
      <c r="H6" s="49" t="s">
        <v>76</v>
      </c>
      <c r="I6" s="49" t="s">
        <v>77</v>
      </c>
      <c r="J6" s="49" t="s">
        <v>78</v>
      </c>
      <c r="K6" s="49" t="s">
        <v>79</v>
      </c>
      <c r="L6" s="49" t="s">
        <v>80</v>
      </c>
      <c r="M6" s="49" t="s">
        <v>81</v>
      </c>
      <c r="N6" s="79" t="s">
        <v>82</v>
      </c>
      <c r="O6" s="49" t="s">
        <v>83</v>
      </c>
      <c r="P6" s="79" t="s">
        <v>84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</row>
    <row r="7" spans="1:254" ht="20.25" customHeight="1">
      <c r="A7" s="80" t="s">
        <v>85</v>
      </c>
      <c r="B7" s="81">
        <v>23453637</v>
      </c>
      <c r="C7" s="82" t="s">
        <v>86</v>
      </c>
      <c r="D7" s="83">
        <v>23453637</v>
      </c>
      <c r="E7" s="84" t="s">
        <v>87</v>
      </c>
      <c r="F7" s="85">
        <f aca="true" t="shared" si="0" ref="F7:P7">F8+F9+F10</f>
        <v>8872132</v>
      </c>
      <c r="G7" s="85">
        <f t="shared" si="0"/>
        <v>8872132</v>
      </c>
      <c r="H7" s="85">
        <f t="shared" si="0"/>
        <v>0</v>
      </c>
      <c r="I7" s="110">
        <f t="shared" si="0"/>
        <v>0</v>
      </c>
      <c r="J7" s="110">
        <f t="shared" si="0"/>
        <v>0</v>
      </c>
      <c r="K7" s="85">
        <f t="shared" si="0"/>
        <v>0</v>
      </c>
      <c r="L7" s="85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</row>
    <row r="8" spans="1:254" ht="20.25" customHeight="1">
      <c r="A8" s="86" t="s">
        <v>88</v>
      </c>
      <c r="B8" s="81">
        <v>0</v>
      </c>
      <c r="C8" s="82" t="s">
        <v>89</v>
      </c>
      <c r="D8" s="83">
        <v>0</v>
      </c>
      <c r="E8" s="87" t="s">
        <v>90</v>
      </c>
      <c r="F8" s="61">
        <v>6851421</v>
      </c>
      <c r="G8" s="61">
        <v>6851421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</row>
    <row r="9" spans="1:254" ht="20.25" customHeight="1">
      <c r="A9" s="88" t="s">
        <v>91</v>
      </c>
      <c r="B9" s="81">
        <v>0</v>
      </c>
      <c r="C9" s="82" t="s">
        <v>92</v>
      </c>
      <c r="D9" s="83">
        <v>0</v>
      </c>
      <c r="E9" s="89" t="s">
        <v>93</v>
      </c>
      <c r="F9" s="61">
        <v>1370197</v>
      </c>
      <c r="G9" s="61">
        <v>1370197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</row>
    <row r="10" spans="1:254" ht="20.25" customHeight="1">
      <c r="A10" s="90" t="s">
        <v>94</v>
      </c>
      <c r="B10" s="81">
        <v>0</v>
      </c>
      <c r="C10" s="82" t="s">
        <v>95</v>
      </c>
      <c r="D10" s="83">
        <v>0</v>
      </c>
      <c r="E10" s="89" t="s">
        <v>96</v>
      </c>
      <c r="F10" s="61">
        <v>650514</v>
      </c>
      <c r="G10" s="61">
        <v>650514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</row>
    <row r="11" spans="1:254" ht="20.25" customHeight="1">
      <c r="A11" s="86" t="s">
        <v>97</v>
      </c>
      <c r="B11" s="61">
        <v>0</v>
      </c>
      <c r="C11" s="91" t="s">
        <v>98</v>
      </c>
      <c r="D11" s="92">
        <v>0</v>
      </c>
      <c r="E11" s="93" t="s">
        <v>99</v>
      </c>
      <c r="F11" s="94">
        <v>14581505</v>
      </c>
      <c r="G11" s="94">
        <v>14581505</v>
      </c>
      <c r="H11" s="94">
        <f aca="true" t="shared" si="1" ref="H11:P11">H12+H13+H14+H15+H16+H17</f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61">
        <f t="shared" si="1"/>
        <v>0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</row>
    <row r="12" spans="1:254" ht="20.25" customHeight="1">
      <c r="A12" s="95" t="s">
        <v>100</v>
      </c>
      <c r="B12" s="96">
        <v>0</v>
      </c>
      <c r="C12" s="91" t="s">
        <v>101</v>
      </c>
      <c r="D12" s="92">
        <v>0</v>
      </c>
      <c r="E12" s="97" t="s">
        <v>102</v>
      </c>
      <c r="F12" s="98">
        <v>1970305</v>
      </c>
      <c r="G12" s="98">
        <v>1970305</v>
      </c>
      <c r="H12" s="98">
        <v>0</v>
      </c>
      <c r="I12" s="98">
        <v>0</v>
      </c>
      <c r="J12" s="98">
        <v>0</v>
      </c>
      <c r="K12" s="81">
        <v>0</v>
      </c>
      <c r="L12" s="116">
        <v>0</v>
      </c>
      <c r="M12" s="98">
        <v>0</v>
      </c>
      <c r="N12" s="81">
        <v>0</v>
      </c>
      <c r="O12" s="116">
        <v>0</v>
      </c>
      <c r="P12" s="61">
        <v>0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</row>
    <row r="13" spans="1:254" ht="20.25" customHeight="1">
      <c r="A13" s="99" t="s">
        <v>103</v>
      </c>
      <c r="B13" s="61">
        <v>0</v>
      </c>
      <c r="C13" s="91" t="s">
        <v>104</v>
      </c>
      <c r="D13" s="92">
        <v>0</v>
      </c>
      <c r="E13" s="100" t="s">
        <v>105</v>
      </c>
      <c r="F13" s="98">
        <v>5860000</v>
      </c>
      <c r="G13" s="98">
        <v>5860000</v>
      </c>
      <c r="H13" s="98">
        <v>0</v>
      </c>
      <c r="I13" s="98">
        <v>0</v>
      </c>
      <c r="J13" s="98">
        <v>0</v>
      </c>
      <c r="K13" s="81">
        <v>0</v>
      </c>
      <c r="L13" s="116">
        <v>0</v>
      </c>
      <c r="M13" s="98">
        <v>0</v>
      </c>
      <c r="N13" s="81">
        <v>0</v>
      </c>
      <c r="O13" s="116">
        <v>0</v>
      </c>
      <c r="P13" s="81">
        <v>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</row>
    <row r="14" spans="1:254" ht="20.25" customHeight="1">
      <c r="A14" s="80" t="s">
        <v>106</v>
      </c>
      <c r="B14" s="101">
        <v>0</v>
      </c>
      <c r="C14" s="91" t="s">
        <v>107</v>
      </c>
      <c r="D14" s="92">
        <v>0</v>
      </c>
      <c r="E14" s="100" t="s">
        <v>108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81">
        <v>0</v>
      </c>
      <c r="L14" s="116">
        <v>0</v>
      </c>
      <c r="M14" s="98">
        <v>0</v>
      </c>
      <c r="N14" s="81">
        <v>0</v>
      </c>
      <c r="O14" s="116">
        <v>0</v>
      </c>
      <c r="P14" s="81">
        <v>0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</row>
    <row r="15" spans="1:254" ht="20.25" customHeight="1">
      <c r="A15" s="102" t="s">
        <v>109</v>
      </c>
      <c r="B15" s="103">
        <v>0</v>
      </c>
      <c r="C15" s="91" t="s">
        <v>110</v>
      </c>
      <c r="D15" s="92">
        <v>0</v>
      </c>
      <c r="E15" s="104" t="s">
        <v>111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92">
        <v>0</v>
      </c>
      <c r="L15" s="117">
        <v>0</v>
      </c>
      <c r="M15" s="105">
        <v>0</v>
      </c>
      <c r="N15" s="92">
        <v>0</v>
      </c>
      <c r="O15" s="117">
        <v>0</v>
      </c>
      <c r="P15" s="92">
        <v>0</v>
      </c>
      <c r="Q15" s="115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</row>
    <row r="16" spans="1:254" ht="20.25" customHeight="1">
      <c r="A16" s="80" t="s">
        <v>112</v>
      </c>
      <c r="B16" s="101">
        <v>0</v>
      </c>
      <c r="C16" s="91" t="s">
        <v>113</v>
      </c>
      <c r="D16" s="92">
        <v>0</v>
      </c>
      <c r="E16" s="104" t="s">
        <v>114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92">
        <v>0</v>
      </c>
      <c r="L16" s="117">
        <v>0</v>
      </c>
      <c r="M16" s="105">
        <v>0</v>
      </c>
      <c r="N16" s="92">
        <v>0</v>
      </c>
      <c r="O16" s="117">
        <v>0</v>
      </c>
      <c r="P16" s="92">
        <v>0</v>
      </c>
      <c r="Q16" s="115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</row>
    <row r="17" spans="1:254" ht="20.25" customHeight="1">
      <c r="A17" s="106"/>
      <c r="B17" s="61"/>
      <c r="C17" s="91" t="s">
        <v>115</v>
      </c>
      <c r="D17" s="92">
        <v>0</v>
      </c>
      <c r="E17" s="107" t="s">
        <v>116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83">
        <v>0</v>
      </c>
      <c r="L17" s="118">
        <v>0</v>
      </c>
      <c r="M17" s="108">
        <v>0</v>
      </c>
      <c r="N17" s="83">
        <v>0</v>
      </c>
      <c r="O17" s="118">
        <v>0</v>
      </c>
      <c r="P17" s="83">
        <v>0</v>
      </c>
      <c r="Q17" s="115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</row>
    <row r="18" spans="1:254" ht="20.25" customHeight="1">
      <c r="A18" s="80"/>
      <c r="B18" s="61"/>
      <c r="C18" s="91" t="s">
        <v>117</v>
      </c>
      <c r="D18" s="92">
        <v>0</v>
      </c>
      <c r="E18" s="100"/>
      <c r="F18" s="109"/>
      <c r="G18" s="109"/>
      <c r="H18" s="109"/>
      <c r="I18" s="109"/>
      <c r="J18" s="119"/>
      <c r="K18" s="119"/>
      <c r="L18" s="109"/>
      <c r="M18" s="109"/>
      <c r="N18" s="119"/>
      <c r="O18" s="109"/>
      <c r="P18" s="119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</row>
    <row r="19" spans="1:254" ht="20.25" customHeight="1">
      <c r="A19" s="80"/>
      <c r="B19" s="61"/>
      <c r="C19" s="91" t="s">
        <v>118</v>
      </c>
      <c r="D19" s="92">
        <v>0</v>
      </c>
      <c r="E19" s="100"/>
      <c r="F19" s="110"/>
      <c r="G19" s="110"/>
      <c r="H19" s="85"/>
      <c r="I19" s="110"/>
      <c r="J19" s="110"/>
      <c r="K19" s="110"/>
      <c r="L19" s="110"/>
      <c r="M19" s="110"/>
      <c r="N19" s="110"/>
      <c r="O19" s="110"/>
      <c r="P19" s="110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</row>
    <row r="20" spans="1:254" ht="20.25" customHeight="1">
      <c r="A20" s="80"/>
      <c r="B20" s="61"/>
      <c r="C20" s="91" t="s">
        <v>119</v>
      </c>
      <c r="D20" s="92">
        <v>0</v>
      </c>
      <c r="E20" s="10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</row>
    <row r="21" spans="1:254" ht="20.25" customHeight="1">
      <c r="A21" s="80"/>
      <c r="B21" s="61"/>
      <c r="C21" s="91" t="s">
        <v>120</v>
      </c>
      <c r="D21" s="92">
        <v>0</v>
      </c>
      <c r="E21" s="10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</row>
    <row r="22" spans="1:254" ht="20.25" customHeight="1">
      <c r="A22" s="80"/>
      <c r="B22" s="61"/>
      <c r="C22" s="91" t="s">
        <v>121</v>
      </c>
      <c r="D22" s="92">
        <v>0</v>
      </c>
      <c r="E22" s="10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spans="1:254" ht="20.25" customHeight="1">
      <c r="A23" s="80"/>
      <c r="B23" s="61"/>
      <c r="C23" s="91" t="s">
        <v>122</v>
      </c>
      <c r="D23" s="92">
        <v>0</v>
      </c>
      <c r="E23" s="10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</row>
    <row r="24" spans="1:254" ht="20.25" customHeight="1">
      <c r="A24" s="80"/>
      <c r="B24" s="61"/>
      <c r="C24" s="91" t="s">
        <v>123</v>
      </c>
      <c r="D24" s="92">
        <v>0</v>
      </c>
      <c r="E24" s="10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</row>
    <row r="25" spans="1:254" ht="20.25" customHeight="1">
      <c r="A25" s="80"/>
      <c r="B25" s="61"/>
      <c r="C25" s="91" t="s">
        <v>124</v>
      </c>
      <c r="D25" s="92">
        <v>0</v>
      </c>
      <c r="E25" s="10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</row>
    <row r="26" spans="1:254" ht="20.25" customHeight="1">
      <c r="A26" s="80"/>
      <c r="B26" s="61"/>
      <c r="C26" s="91" t="s">
        <v>125</v>
      </c>
      <c r="D26" s="92">
        <v>0</v>
      </c>
      <c r="E26" s="10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</row>
    <row r="27" spans="1:254" ht="20.25" customHeight="1">
      <c r="A27" s="80"/>
      <c r="B27" s="61"/>
      <c r="C27" s="91" t="s">
        <v>126</v>
      </c>
      <c r="D27" s="92">
        <v>0</v>
      </c>
      <c r="E27" s="10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</row>
    <row r="28" spans="1:254" ht="20.25" customHeight="1">
      <c r="A28" s="80"/>
      <c r="B28" s="61"/>
      <c r="C28" s="91" t="s">
        <v>127</v>
      </c>
      <c r="D28" s="92">
        <v>0</v>
      </c>
      <c r="E28" s="10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</row>
    <row r="29" spans="1:254" ht="20.25" customHeight="1">
      <c r="A29" s="80"/>
      <c r="B29" s="61"/>
      <c r="C29" s="91" t="s">
        <v>128</v>
      </c>
      <c r="D29" s="92">
        <v>0</v>
      </c>
      <c r="E29" s="10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</row>
    <row r="30" spans="1:254" ht="14.25" customHeight="1">
      <c r="A30" s="80"/>
      <c r="B30" s="61"/>
      <c r="C30" s="91" t="s">
        <v>129</v>
      </c>
      <c r="D30" s="92">
        <v>0</v>
      </c>
      <c r="E30" s="10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</row>
    <row r="31" spans="1:254" ht="20.25" customHeight="1">
      <c r="A31" s="80"/>
      <c r="B31" s="61"/>
      <c r="C31" s="91" t="s">
        <v>130</v>
      </c>
      <c r="D31" s="92">
        <v>0</v>
      </c>
      <c r="E31" s="10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</row>
    <row r="32" spans="1:254" ht="20.25" customHeight="1">
      <c r="A32" s="80"/>
      <c r="B32" s="61"/>
      <c r="C32" s="91" t="s">
        <v>131</v>
      </c>
      <c r="D32" s="83">
        <v>0</v>
      </c>
      <c r="E32" s="10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</row>
    <row r="33" spans="1:254" ht="20.25" customHeight="1">
      <c r="A33" s="111" t="s">
        <v>132</v>
      </c>
      <c r="B33" s="112">
        <f>B7+B8+B9+B10+B11+B12+B13+B14+B15+B16</f>
        <v>23453637</v>
      </c>
      <c r="C33" s="113" t="s">
        <v>11</v>
      </c>
      <c r="D33" s="109">
        <f>SUM(D7:D32)</f>
        <v>23453637</v>
      </c>
      <c r="E33" s="70" t="s">
        <v>133</v>
      </c>
      <c r="F33" s="114">
        <f aca="true" t="shared" si="2" ref="F33:P33">F7+F11</f>
        <v>23453637</v>
      </c>
      <c r="G33" s="114">
        <f t="shared" si="2"/>
        <v>23453637</v>
      </c>
      <c r="H33" s="114">
        <f t="shared" si="2"/>
        <v>0</v>
      </c>
      <c r="I33" s="114">
        <f t="shared" si="2"/>
        <v>0</v>
      </c>
      <c r="J33" s="114">
        <f t="shared" si="2"/>
        <v>0</v>
      </c>
      <c r="K33" s="114">
        <f t="shared" si="2"/>
        <v>0</v>
      </c>
      <c r="L33" s="114">
        <f t="shared" si="2"/>
        <v>0</v>
      </c>
      <c r="M33" s="114">
        <f t="shared" si="2"/>
        <v>0</v>
      </c>
      <c r="N33" s="114">
        <f t="shared" si="2"/>
        <v>0</v>
      </c>
      <c r="O33" s="114">
        <f t="shared" si="2"/>
        <v>0</v>
      </c>
      <c r="P33" s="114">
        <f t="shared" si="2"/>
        <v>0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</row>
    <row r="34" spans="1:254" ht="20.25" customHeight="1">
      <c r="A34" s="102"/>
      <c r="B34" s="102"/>
      <c r="E34" s="102"/>
      <c r="F34" s="102"/>
      <c r="G34" s="102"/>
      <c r="H34" s="102"/>
      <c r="I34" s="102"/>
      <c r="J34" s="102"/>
      <c r="K34" s="102"/>
      <c r="L34" s="102"/>
      <c r="M34" s="115"/>
      <c r="N34" s="115"/>
      <c r="O34" s="115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</row>
    <row r="35" spans="1:254" ht="20.25" customHeight="1">
      <c r="A35" s="102"/>
      <c r="B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15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</row>
    <row r="36" spans="1:254" ht="20.25" customHeight="1">
      <c r="A36" s="115"/>
      <c r="B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51" right="0.4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36"/>
      <c r="B1" s="36"/>
      <c r="C1" s="37"/>
      <c r="D1" s="38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31" t="s">
        <v>134</v>
      </c>
    </row>
    <row r="2" spans="1:16" ht="20.25" customHeight="1">
      <c r="A2" s="41" t="s">
        <v>135</v>
      </c>
      <c r="B2" s="41"/>
      <c r="C2" s="42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55"/>
    </row>
    <row r="3" spans="1:16" ht="20.25" customHeight="1">
      <c r="A3" s="45"/>
      <c r="B3" s="46"/>
      <c r="C3" s="37"/>
      <c r="D3" s="47"/>
      <c r="E3" s="39"/>
      <c r="F3" s="39"/>
      <c r="G3" s="48"/>
      <c r="H3" s="40"/>
      <c r="I3" s="40"/>
      <c r="J3" s="40"/>
      <c r="K3" s="40"/>
      <c r="L3" s="40"/>
      <c r="M3" s="40"/>
      <c r="N3" s="40"/>
      <c r="O3" s="40"/>
      <c r="P3" s="56" t="s">
        <v>2</v>
      </c>
    </row>
    <row r="4" spans="1:16" ht="18.75" customHeight="1">
      <c r="A4" s="9" t="s">
        <v>3</v>
      </c>
      <c r="B4" s="9"/>
      <c r="C4" s="9"/>
      <c r="D4" s="10" t="s">
        <v>4</v>
      </c>
      <c r="E4" s="10" t="s">
        <v>136</v>
      </c>
      <c r="F4" s="10" t="s">
        <v>137</v>
      </c>
      <c r="G4" s="10" t="s">
        <v>75</v>
      </c>
      <c r="H4" s="49" t="s">
        <v>76</v>
      </c>
      <c r="I4" s="57" t="s">
        <v>77</v>
      </c>
      <c r="J4" s="57" t="s">
        <v>138</v>
      </c>
      <c r="K4" s="58" t="s">
        <v>139</v>
      </c>
      <c r="L4" s="58" t="s">
        <v>80</v>
      </c>
      <c r="M4" s="58" t="s">
        <v>83</v>
      </c>
      <c r="N4" s="58" t="s">
        <v>84</v>
      </c>
      <c r="O4" s="59" t="s">
        <v>81</v>
      </c>
      <c r="P4" s="59" t="s">
        <v>140</v>
      </c>
    </row>
    <row r="5" spans="1:16" ht="13.5" customHeight="1">
      <c r="A5" s="50" t="s">
        <v>8</v>
      </c>
      <c r="B5" s="51" t="s">
        <v>9</v>
      </c>
      <c r="C5" s="51" t="s">
        <v>10</v>
      </c>
      <c r="D5" s="10"/>
      <c r="E5" s="10"/>
      <c r="F5" s="10"/>
      <c r="G5" s="10"/>
      <c r="H5" s="49"/>
      <c r="I5" s="57"/>
      <c r="J5" s="57"/>
      <c r="K5" s="58"/>
      <c r="L5" s="58"/>
      <c r="M5" s="58"/>
      <c r="N5" s="58"/>
      <c r="O5" s="59"/>
      <c r="P5" s="59"/>
    </row>
    <row r="6" spans="1:16" ht="14.25" customHeight="1">
      <c r="A6" s="50" t="s">
        <v>36</v>
      </c>
      <c r="B6" s="51" t="s">
        <v>36</v>
      </c>
      <c r="C6" s="51" t="s">
        <v>36</v>
      </c>
      <c r="D6" s="10" t="s">
        <v>36</v>
      </c>
      <c r="E6" s="10" t="s">
        <v>141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60">
        <v>10</v>
      </c>
      <c r="P6" s="60">
        <v>11</v>
      </c>
    </row>
    <row r="7" spans="1:16" ht="20.25" customHeight="1">
      <c r="A7" s="52"/>
      <c r="B7" s="52"/>
      <c r="C7" s="52"/>
      <c r="D7" s="52"/>
      <c r="E7" s="53" t="s">
        <v>11</v>
      </c>
      <c r="F7" s="54">
        <v>23453637</v>
      </c>
      <c r="G7" s="54">
        <v>23453637</v>
      </c>
      <c r="H7" s="54">
        <v>0</v>
      </c>
      <c r="I7" s="54">
        <v>0</v>
      </c>
      <c r="J7" s="54">
        <v>0</v>
      </c>
      <c r="K7" s="61">
        <v>0</v>
      </c>
      <c r="L7" s="62">
        <v>0</v>
      </c>
      <c r="M7" s="54">
        <v>0</v>
      </c>
      <c r="N7" s="61">
        <v>0</v>
      </c>
      <c r="O7" s="62">
        <v>0</v>
      </c>
      <c r="P7" s="61">
        <v>0</v>
      </c>
    </row>
    <row r="8" spans="1:16" ht="20.25" customHeight="1">
      <c r="A8" s="52" t="s">
        <v>41</v>
      </c>
      <c r="B8" s="52"/>
      <c r="C8" s="52"/>
      <c r="D8" s="52"/>
      <c r="E8" s="53" t="s">
        <v>142</v>
      </c>
      <c r="F8" s="54">
        <v>23453637</v>
      </c>
      <c r="G8" s="54">
        <v>23453637</v>
      </c>
      <c r="H8" s="54">
        <v>0</v>
      </c>
      <c r="I8" s="54">
        <v>0</v>
      </c>
      <c r="J8" s="54">
        <v>0</v>
      </c>
      <c r="K8" s="61">
        <v>0</v>
      </c>
      <c r="L8" s="62">
        <v>0</v>
      </c>
      <c r="M8" s="54">
        <v>0</v>
      </c>
      <c r="N8" s="61">
        <v>0</v>
      </c>
      <c r="O8" s="62">
        <v>0</v>
      </c>
      <c r="P8" s="61">
        <v>0</v>
      </c>
    </row>
    <row r="9" spans="1:16" ht="20.25" customHeight="1">
      <c r="A9" s="52"/>
      <c r="B9" s="52" t="s">
        <v>43</v>
      </c>
      <c r="C9" s="52"/>
      <c r="D9" s="52"/>
      <c r="E9" s="53" t="s">
        <v>143</v>
      </c>
      <c r="F9" s="54">
        <v>23453637</v>
      </c>
      <c r="G9" s="54">
        <v>23453637</v>
      </c>
      <c r="H9" s="54">
        <v>0</v>
      </c>
      <c r="I9" s="54">
        <v>0</v>
      </c>
      <c r="J9" s="54">
        <v>0</v>
      </c>
      <c r="K9" s="61">
        <v>0</v>
      </c>
      <c r="L9" s="62">
        <v>0</v>
      </c>
      <c r="M9" s="54">
        <v>0</v>
      </c>
      <c r="N9" s="61">
        <v>0</v>
      </c>
      <c r="O9" s="62">
        <v>0</v>
      </c>
      <c r="P9" s="61">
        <v>0</v>
      </c>
    </row>
    <row r="10" spans="1:16" ht="20.25" customHeight="1">
      <c r="A10" s="52"/>
      <c r="B10" s="52"/>
      <c r="C10" s="52" t="s">
        <v>47</v>
      </c>
      <c r="D10" s="52"/>
      <c r="E10" s="53" t="s">
        <v>144</v>
      </c>
      <c r="F10" s="54">
        <v>23453637</v>
      </c>
      <c r="G10" s="54">
        <v>23453637</v>
      </c>
      <c r="H10" s="54">
        <v>0</v>
      </c>
      <c r="I10" s="54">
        <v>0</v>
      </c>
      <c r="J10" s="54">
        <v>0</v>
      </c>
      <c r="K10" s="61">
        <v>0</v>
      </c>
      <c r="L10" s="62">
        <v>0</v>
      </c>
      <c r="M10" s="54">
        <v>0</v>
      </c>
      <c r="N10" s="61">
        <v>0</v>
      </c>
      <c r="O10" s="62">
        <v>0</v>
      </c>
      <c r="P10" s="61">
        <v>0</v>
      </c>
    </row>
    <row r="11" spans="1:16" ht="20.25" customHeight="1">
      <c r="A11" s="52" t="s">
        <v>45</v>
      </c>
      <c r="B11" s="52" t="s">
        <v>46</v>
      </c>
      <c r="C11" s="52" t="s">
        <v>145</v>
      </c>
      <c r="D11" s="52" t="s">
        <v>146</v>
      </c>
      <c r="E11" s="53" t="s">
        <v>147</v>
      </c>
      <c r="F11" s="54">
        <v>23453637</v>
      </c>
      <c r="G11" s="54">
        <v>23453637</v>
      </c>
      <c r="H11" s="54">
        <v>0</v>
      </c>
      <c r="I11" s="54">
        <v>0</v>
      </c>
      <c r="J11" s="54">
        <v>0</v>
      </c>
      <c r="K11" s="61">
        <v>0</v>
      </c>
      <c r="L11" s="62">
        <v>0</v>
      </c>
      <c r="M11" s="54">
        <v>0</v>
      </c>
      <c r="N11" s="61">
        <v>0</v>
      </c>
      <c r="O11" s="62">
        <v>0</v>
      </c>
      <c r="P11" s="61">
        <v>0</v>
      </c>
    </row>
    <row r="12" spans="1:16" ht="20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2:16" ht="20.2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8:15" ht="20.25" customHeight="1">
      <c r="H14" s="45"/>
      <c r="K14" s="45"/>
      <c r="L14" s="45"/>
      <c r="M14" s="45"/>
      <c r="N14" s="45"/>
      <c r="O14" s="45"/>
    </row>
    <row r="15" spans="11:14" ht="20.25" customHeight="1">
      <c r="K15" s="45"/>
      <c r="L15" s="45"/>
      <c r="M15" s="45"/>
      <c r="N15" s="45"/>
    </row>
    <row r="16" spans="5:14" ht="20.25" customHeight="1">
      <c r="E16" s="45"/>
      <c r="K16" s="45"/>
      <c r="L16" s="45"/>
      <c r="M16" s="45"/>
      <c r="N16" s="45"/>
    </row>
    <row r="17" spans="11:12" ht="20.25" customHeight="1">
      <c r="K17" s="45"/>
      <c r="L17" s="45"/>
    </row>
    <row r="18" ht="12.75" customHeight="1"/>
    <row r="19" ht="12.75" customHeight="1"/>
  </sheetData>
  <sheetProtection/>
  <mergeCells count="14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63" right="0.42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7" width="11" style="0" customWidth="1"/>
    <col min="18" max="18" width="9.16015625" style="0" customWidth="1"/>
    <col min="19" max="19" width="10.16015625" style="0" customWidth="1"/>
    <col min="20" max="20" width="9.16015625" style="0" customWidth="1"/>
    <col min="21" max="21" width="12.832031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1" t="s">
        <v>148</v>
      </c>
      <c r="V1" s="5"/>
      <c r="W1" s="5"/>
    </row>
    <row r="2" spans="1:23" ht="20.25" customHeight="1">
      <c r="A2" s="6" t="s">
        <v>149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 t="s">
        <v>2</v>
      </c>
      <c r="V3" s="5"/>
      <c r="W3" s="5"/>
    </row>
    <row r="4" spans="1:23" ht="20.25" customHeight="1">
      <c r="A4" s="9" t="s">
        <v>3</v>
      </c>
      <c r="B4" s="9"/>
      <c r="C4" s="9"/>
      <c r="D4" s="10" t="s">
        <v>4</v>
      </c>
      <c r="E4" s="11" t="s">
        <v>136</v>
      </c>
      <c r="F4" s="12" t="s">
        <v>150</v>
      </c>
      <c r="G4" s="13"/>
      <c r="H4" s="13"/>
      <c r="I4" s="13"/>
      <c r="J4" s="13"/>
      <c r="K4" s="13"/>
      <c r="L4" s="13"/>
      <c r="M4" s="13"/>
      <c r="N4" s="13"/>
      <c r="O4" s="13"/>
      <c r="P4" s="25"/>
      <c r="Q4" s="25"/>
      <c r="R4" s="25"/>
      <c r="S4" s="25"/>
      <c r="T4" s="25"/>
      <c r="U4" s="33"/>
      <c r="V4" s="34"/>
      <c r="W4" s="34"/>
    </row>
    <row r="5" spans="1:23" ht="20.25" customHeight="1">
      <c r="A5" s="9"/>
      <c r="B5" s="9"/>
      <c r="C5" s="9"/>
      <c r="D5" s="10"/>
      <c r="E5" s="10"/>
      <c r="F5" s="14" t="s">
        <v>11</v>
      </c>
      <c r="G5" s="14" t="s">
        <v>151</v>
      </c>
      <c r="H5" s="14" t="s">
        <v>152</v>
      </c>
      <c r="I5" s="14" t="s">
        <v>153</v>
      </c>
      <c r="J5" s="14" t="s">
        <v>154</v>
      </c>
      <c r="K5" s="14" t="s">
        <v>155</v>
      </c>
      <c r="L5" s="26" t="s">
        <v>156</v>
      </c>
      <c r="M5" s="26" t="s">
        <v>157</v>
      </c>
      <c r="N5" s="26" t="s">
        <v>158</v>
      </c>
      <c r="O5" s="27" t="s">
        <v>159</v>
      </c>
      <c r="P5" s="28" t="s">
        <v>160</v>
      </c>
      <c r="Q5" s="28" t="s">
        <v>161</v>
      </c>
      <c r="R5" s="28" t="s">
        <v>162</v>
      </c>
      <c r="S5" s="28" t="s">
        <v>163</v>
      </c>
      <c r="T5" s="28" t="s">
        <v>164</v>
      </c>
      <c r="U5" s="10" t="s">
        <v>165</v>
      </c>
      <c r="V5" s="34"/>
      <c r="W5" s="34"/>
    </row>
    <row r="6" spans="1:23" ht="15" customHeight="1">
      <c r="A6" s="15" t="s">
        <v>8</v>
      </c>
      <c r="B6" s="16" t="s">
        <v>9</v>
      </c>
      <c r="C6" s="16" t="s">
        <v>10</v>
      </c>
      <c r="D6" s="10"/>
      <c r="E6" s="10"/>
      <c r="F6" s="10"/>
      <c r="G6" s="10"/>
      <c r="H6" s="10"/>
      <c r="I6" s="10"/>
      <c r="J6" s="10"/>
      <c r="K6" s="10"/>
      <c r="L6" s="26"/>
      <c r="M6" s="26"/>
      <c r="N6" s="26"/>
      <c r="O6" s="27"/>
      <c r="P6" s="28"/>
      <c r="Q6" s="28"/>
      <c r="R6" s="28"/>
      <c r="S6" s="28"/>
      <c r="T6" s="28"/>
      <c r="U6" s="10"/>
      <c r="V6" s="34"/>
      <c r="W6" s="34"/>
    </row>
    <row r="7" spans="1:23" ht="9.75" customHeight="1">
      <c r="A7" s="15"/>
      <c r="B7" s="16"/>
      <c r="C7" s="16"/>
      <c r="D7" s="17"/>
      <c r="E7" s="10"/>
      <c r="F7" s="10"/>
      <c r="G7" s="10"/>
      <c r="H7" s="10"/>
      <c r="I7" s="10"/>
      <c r="J7" s="10"/>
      <c r="K7" s="10"/>
      <c r="L7" s="14"/>
      <c r="M7" s="14"/>
      <c r="N7" s="14"/>
      <c r="O7" s="27"/>
      <c r="P7" s="28"/>
      <c r="Q7" s="28"/>
      <c r="R7" s="28"/>
      <c r="S7" s="28"/>
      <c r="T7" s="28"/>
      <c r="U7" s="10"/>
      <c r="V7" s="34"/>
      <c r="W7" s="35"/>
    </row>
    <row r="8" spans="1:23" ht="15" customHeight="1">
      <c r="A8" s="15" t="s">
        <v>36</v>
      </c>
      <c r="B8" s="18" t="s">
        <v>36</v>
      </c>
      <c r="C8" s="18" t="s">
        <v>36</v>
      </c>
      <c r="D8" s="19" t="s">
        <v>36</v>
      </c>
      <c r="E8" s="10" t="s">
        <v>36</v>
      </c>
      <c r="F8" s="20">
        <v>1</v>
      </c>
      <c r="G8" s="21">
        <v>2</v>
      </c>
      <c r="H8" s="21">
        <v>3</v>
      </c>
      <c r="I8" s="21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0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5"/>
      <c r="W8" s="5"/>
    </row>
    <row r="9" spans="1:23" ht="20.25" customHeight="1">
      <c r="A9" s="22"/>
      <c r="B9" s="22"/>
      <c r="C9" s="22"/>
      <c r="D9" s="22"/>
      <c r="E9" s="23" t="s">
        <v>11</v>
      </c>
      <c r="F9" s="24">
        <v>14581505</v>
      </c>
      <c r="G9" s="24">
        <v>0</v>
      </c>
      <c r="H9" s="24">
        <v>0</v>
      </c>
      <c r="I9" s="29">
        <v>0</v>
      </c>
      <c r="J9" s="30">
        <v>0</v>
      </c>
      <c r="K9" s="30">
        <v>0</v>
      </c>
      <c r="L9" s="29">
        <v>722735</v>
      </c>
      <c r="M9" s="29">
        <v>0</v>
      </c>
      <c r="N9" s="29">
        <v>0</v>
      </c>
      <c r="O9" s="29">
        <v>0</v>
      </c>
      <c r="P9" s="24">
        <v>0</v>
      </c>
      <c r="Q9" s="29">
        <v>1247570</v>
      </c>
      <c r="R9" s="30">
        <v>0</v>
      </c>
      <c r="S9" s="30">
        <v>5860000</v>
      </c>
      <c r="T9" s="29">
        <v>0</v>
      </c>
      <c r="U9" s="29">
        <v>0</v>
      </c>
      <c r="V9" s="5"/>
      <c r="W9" s="5"/>
    </row>
    <row r="10" spans="1:23" ht="20.25" customHeight="1">
      <c r="A10" s="22"/>
      <c r="B10" s="22"/>
      <c r="C10" s="22"/>
      <c r="D10" s="22" t="s">
        <v>37</v>
      </c>
      <c r="E10" s="23" t="s">
        <v>38</v>
      </c>
      <c r="F10" s="24">
        <v>14581505</v>
      </c>
      <c r="G10" s="24">
        <v>0</v>
      </c>
      <c r="H10" s="24">
        <v>0</v>
      </c>
      <c r="I10" s="29">
        <v>0</v>
      </c>
      <c r="J10" s="30">
        <v>0</v>
      </c>
      <c r="K10" s="30">
        <v>0</v>
      </c>
      <c r="L10" s="29">
        <v>722735</v>
      </c>
      <c r="M10" s="29">
        <v>0</v>
      </c>
      <c r="N10" s="29">
        <v>0</v>
      </c>
      <c r="O10" s="29">
        <v>0</v>
      </c>
      <c r="P10" s="24">
        <v>0</v>
      </c>
      <c r="Q10" s="29">
        <v>1247570</v>
      </c>
      <c r="R10" s="30">
        <v>0</v>
      </c>
      <c r="S10" s="30">
        <v>5860000</v>
      </c>
      <c r="T10" s="29">
        <v>0</v>
      </c>
      <c r="U10" s="29">
        <v>0</v>
      </c>
      <c r="V10" s="5"/>
      <c r="W10" s="5"/>
    </row>
    <row r="11" spans="1:23" ht="20.25" customHeight="1">
      <c r="A11" s="22"/>
      <c r="B11" s="22"/>
      <c r="C11" s="22"/>
      <c r="D11" s="22" t="s">
        <v>39</v>
      </c>
      <c r="E11" s="23" t="s">
        <v>40</v>
      </c>
      <c r="F11" s="24">
        <v>14581505</v>
      </c>
      <c r="G11" s="24">
        <v>0</v>
      </c>
      <c r="H11" s="24">
        <v>0</v>
      </c>
      <c r="I11" s="29">
        <v>0</v>
      </c>
      <c r="J11" s="30">
        <v>0</v>
      </c>
      <c r="K11" s="30">
        <v>0</v>
      </c>
      <c r="L11" s="29">
        <v>722735</v>
      </c>
      <c r="M11" s="29">
        <v>0</v>
      </c>
      <c r="N11" s="29">
        <v>0</v>
      </c>
      <c r="O11" s="29">
        <v>0</v>
      </c>
      <c r="P11" s="24">
        <v>0</v>
      </c>
      <c r="Q11" s="29">
        <v>1247570</v>
      </c>
      <c r="R11" s="30">
        <v>0</v>
      </c>
      <c r="S11" s="30">
        <v>5860000</v>
      </c>
      <c r="T11" s="29">
        <v>0</v>
      </c>
      <c r="U11" s="29">
        <v>0</v>
      </c>
      <c r="V11" s="5"/>
      <c r="W11" s="5"/>
    </row>
    <row r="12" spans="1:23" ht="20.25" customHeight="1">
      <c r="A12" s="22" t="s">
        <v>41</v>
      </c>
      <c r="B12" s="22"/>
      <c r="C12" s="22"/>
      <c r="D12" s="22"/>
      <c r="E12" s="23" t="s">
        <v>42</v>
      </c>
      <c r="F12" s="24">
        <v>14581505</v>
      </c>
      <c r="G12" s="24">
        <v>0</v>
      </c>
      <c r="H12" s="24">
        <v>0</v>
      </c>
      <c r="I12" s="29">
        <v>0</v>
      </c>
      <c r="J12" s="30">
        <v>0</v>
      </c>
      <c r="K12" s="30">
        <v>0</v>
      </c>
      <c r="L12" s="29">
        <v>722735</v>
      </c>
      <c r="M12" s="29">
        <v>0</v>
      </c>
      <c r="N12" s="29">
        <v>0</v>
      </c>
      <c r="O12" s="29">
        <v>0</v>
      </c>
      <c r="P12" s="24">
        <v>0</v>
      </c>
      <c r="Q12" s="29">
        <v>1247570</v>
      </c>
      <c r="R12" s="30">
        <v>0</v>
      </c>
      <c r="S12" s="30">
        <v>5860000</v>
      </c>
      <c r="T12" s="29">
        <v>0</v>
      </c>
      <c r="U12" s="29">
        <v>0</v>
      </c>
      <c r="V12" s="5"/>
      <c r="W12" s="5"/>
    </row>
    <row r="13" spans="1:23" ht="20.25" customHeight="1">
      <c r="A13" s="22"/>
      <c r="B13" s="22" t="s">
        <v>43</v>
      </c>
      <c r="C13" s="22"/>
      <c r="D13" s="22"/>
      <c r="E13" s="23" t="s">
        <v>44</v>
      </c>
      <c r="F13" s="24">
        <v>14581505</v>
      </c>
      <c r="G13" s="24">
        <v>0</v>
      </c>
      <c r="H13" s="24">
        <v>0</v>
      </c>
      <c r="I13" s="29">
        <v>0</v>
      </c>
      <c r="J13" s="30">
        <v>0</v>
      </c>
      <c r="K13" s="30">
        <v>0</v>
      </c>
      <c r="L13" s="29">
        <v>722735</v>
      </c>
      <c r="M13" s="29">
        <v>0</v>
      </c>
      <c r="N13" s="29">
        <v>0</v>
      </c>
      <c r="O13" s="29">
        <v>0</v>
      </c>
      <c r="P13" s="24">
        <v>0</v>
      </c>
      <c r="Q13" s="29">
        <v>1247570</v>
      </c>
      <c r="R13" s="30">
        <v>0</v>
      </c>
      <c r="S13" s="30">
        <v>5860000</v>
      </c>
      <c r="T13" s="29">
        <v>0</v>
      </c>
      <c r="U13" s="29">
        <v>0</v>
      </c>
      <c r="V13" s="5"/>
      <c r="W13" s="5"/>
    </row>
    <row r="14" spans="1:23" ht="20.25" customHeight="1">
      <c r="A14" s="22" t="s">
        <v>45</v>
      </c>
      <c r="B14" s="22" t="s">
        <v>46</v>
      </c>
      <c r="C14" s="22" t="s">
        <v>47</v>
      </c>
      <c r="D14" s="22" t="s">
        <v>48</v>
      </c>
      <c r="E14" s="23" t="s">
        <v>49</v>
      </c>
      <c r="F14" s="24">
        <v>680000</v>
      </c>
      <c r="G14" s="24">
        <v>0</v>
      </c>
      <c r="H14" s="24">
        <v>0</v>
      </c>
      <c r="I14" s="29">
        <v>0</v>
      </c>
      <c r="J14" s="30">
        <v>0</v>
      </c>
      <c r="K14" s="30">
        <v>0</v>
      </c>
      <c r="L14" s="29">
        <v>0</v>
      </c>
      <c r="M14" s="29">
        <v>0</v>
      </c>
      <c r="N14" s="29">
        <v>0</v>
      </c>
      <c r="O14" s="29">
        <v>0</v>
      </c>
      <c r="P14" s="24">
        <v>0</v>
      </c>
      <c r="Q14" s="29">
        <v>0</v>
      </c>
      <c r="R14" s="30">
        <v>0</v>
      </c>
      <c r="S14" s="30">
        <v>680000</v>
      </c>
      <c r="T14" s="29">
        <v>0</v>
      </c>
      <c r="U14" s="29">
        <v>0</v>
      </c>
      <c r="V14" s="5"/>
      <c r="W14" s="5"/>
    </row>
    <row r="15" spans="1:23" ht="20.25" customHeight="1">
      <c r="A15" s="22" t="s">
        <v>45</v>
      </c>
      <c r="B15" s="22" t="s">
        <v>46</v>
      </c>
      <c r="C15" s="22" t="s">
        <v>47</v>
      </c>
      <c r="D15" s="22" t="s">
        <v>48</v>
      </c>
      <c r="E15" s="23" t="s">
        <v>49</v>
      </c>
      <c r="F15" s="24">
        <v>80000</v>
      </c>
      <c r="G15" s="24">
        <v>0</v>
      </c>
      <c r="H15" s="24">
        <v>0</v>
      </c>
      <c r="I15" s="29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4">
        <v>0</v>
      </c>
      <c r="Q15" s="29">
        <v>80000</v>
      </c>
      <c r="R15" s="30">
        <v>0</v>
      </c>
      <c r="S15" s="30">
        <v>0</v>
      </c>
      <c r="T15" s="29">
        <v>0</v>
      </c>
      <c r="U15" s="29">
        <v>0</v>
      </c>
      <c r="V15" s="5"/>
      <c r="W15" s="5"/>
    </row>
    <row r="16" spans="1:21" ht="20.25" customHeight="1">
      <c r="A16" s="22" t="s">
        <v>45</v>
      </c>
      <c r="B16" s="22" t="s">
        <v>46</v>
      </c>
      <c r="C16" s="22" t="s">
        <v>47</v>
      </c>
      <c r="D16" s="22" t="s">
        <v>48</v>
      </c>
      <c r="E16" s="23" t="s">
        <v>49</v>
      </c>
      <c r="F16" s="24">
        <v>210000</v>
      </c>
      <c r="G16" s="24">
        <v>0</v>
      </c>
      <c r="H16" s="24">
        <v>0</v>
      </c>
      <c r="I16" s="29">
        <v>0</v>
      </c>
      <c r="J16" s="30">
        <v>0</v>
      </c>
      <c r="K16" s="30">
        <v>0</v>
      </c>
      <c r="L16" s="29">
        <v>0</v>
      </c>
      <c r="M16" s="29">
        <v>0</v>
      </c>
      <c r="N16" s="29">
        <v>0</v>
      </c>
      <c r="O16" s="29">
        <v>0</v>
      </c>
      <c r="P16" s="24">
        <v>0</v>
      </c>
      <c r="Q16" s="29">
        <v>210000</v>
      </c>
      <c r="R16" s="30">
        <v>0</v>
      </c>
      <c r="S16" s="30">
        <v>0</v>
      </c>
      <c r="T16" s="29">
        <v>0</v>
      </c>
      <c r="U16" s="29">
        <v>0</v>
      </c>
    </row>
    <row r="17" spans="1:21" ht="20.25" customHeight="1">
      <c r="A17" s="22" t="s">
        <v>45</v>
      </c>
      <c r="B17" s="22" t="s">
        <v>46</v>
      </c>
      <c r="C17" s="22" t="s">
        <v>47</v>
      </c>
      <c r="D17" s="22" t="s">
        <v>48</v>
      </c>
      <c r="E17" s="23" t="s">
        <v>49</v>
      </c>
      <c r="F17" s="24">
        <v>400000</v>
      </c>
      <c r="G17" s="24">
        <v>0</v>
      </c>
      <c r="H17" s="24">
        <v>0</v>
      </c>
      <c r="I17" s="29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29">
        <v>0</v>
      </c>
      <c r="P17" s="24">
        <v>0</v>
      </c>
      <c r="Q17" s="29">
        <v>0</v>
      </c>
      <c r="R17" s="30">
        <v>0</v>
      </c>
      <c r="S17" s="30">
        <v>400000</v>
      </c>
      <c r="T17" s="29">
        <v>0</v>
      </c>
      <c r="U17" s="29">
        <v>0</v>
      </c>
    </row>
    <row r="18" spans="1:23" ht="20.25" customHeight="1">
      <c r="A18" s="22" t="s">
        <v>45</v>
      </c>
      <c r="B18" s="22" t="s">
        <v>46</v>
      </c>
      <c r="C18" s="22" t="s">
        <v>47</v>
      </c>
      <c r="D18" s="22" t="s">
        <v>48</v>
      </c>
      <c r="E18" s="23" t="s">
        <v>49</v>
      </c>
      <c r="F18" s="24">
        <v>200000</v>
      </c>
      <c r="G18" s="24">
        <v>0</v>
      </c>
      <c r="H18" s="24">
        <v>0</v>
      </c>
      <c r="I18" s="29">
        <v>0</v>
      </c>
      <c r="J18" s="30">
        <v>0</v>
      </c>
      <c r="K18" s="30">
        <v>0</v>
      </c>
      <c r="L18" s="29">
        <v>0</v>
      </c>
      <c r="M18" s="29">
        <v>0</v>
      </c>
      <c r="N18" s="29">
        <v>0</v>
      </c>
      <c r="O18" s="29">
        <v>0</v>
      </c>
      <c r="P18" s="24">
        <v>0</v>
      </c>
      <c r="Q18" s="29">
        <v>0</v>
      </c>
      <c r="R18" s="30">
        <v>0</v>
      </c>
      <c r="S18" s="30">
        <v>200000</v>
      </c>
      <c r="T18" s="29">
        <v>0</v>
      </c>
      <c r="U18" s="29">
        <v>0</v>
      </c>
      <c r="V18" s="5"/>
      <c r="W18" s="5"/>
    </row>
    <row r="19" spans="1:21" ht="20.25" customHeight="1">
      <c r="A19" s="22" t="s">
        <v>45</v>
      </c>
      <c r="B19" s="22" t="s">
        <v>46</v>
      </c>
      <c r="C19" s="22" t="s">
        <v>47</v>
      </c>
      <c r="D19" s="22" t="s">
        <v>48</v>
      </c>
      <c r="E19" s="23" t="s">
        <v>49</v>
      </c>
      <c r="F19" s="24">
        <v>100000</v>
      </c>
      <c r="G19" s="24">
        <v>0</v>
      </c>
      <c r="H19" s="24">
        <v>0</v>
      </c>
      <c r="I19" s="29">
        <v>0</v>
      </c>
      <c r="J19" s="30">
        <v>0</v>
      </c>
      <c r="K19" s="30">
        <v>0</v>
      </c>
      <c r="L19" s="29">
        <v>0</v>
      </c>
      <c r="M19" s="29">
        <v>0</v>
      </c>
      <c r="N19" s="29">
        <v>0</v>
      </c>
      <c r="O19" s="29">
        <v>0</v>
      </c>
      <c r="P19" s="24">
        <v>0</v>
      </c>
      <c r="Q19" s="29">
        <v>0</v>
      </c>
      <c r="R19" s="30">
        <v>0</v>
      </c>
      <c r="S19" s="30">
        <v>100000</v>
      </c>
      <c r="T19" s="29">
        <v>0</v>
      </c>
      <c r="U19" s="29">
        <v>0</v>
      </c>
    </row>
    <row r="20" spans="1:21" ht="20.25" customHeight="1">
      <c r="A20" s="22" t="s">
        <v>45</v>
      </c>
      <c r="B20" s="22" t="s">
        <v>46</v>
      </c>
      <c r="C20" s="22" t="s">
        <v>47</v>
      </c>
      <c r="D20" s="22" t="s">
        <v>48</v>
      </c>
      <c r="E20" s="23" t="s">
        <v>49</v>
      </c>
      <c r="F20" s="24">
        <v>200000</v>
      </c>
      <c r="G20" s="24">
        <v>0</v>
      </c>
      <c r="H20" s="24">
        <v>0</v>
      </c>
      <c r="I20" s="29">
        <v>0</v>
      </c>
      <c r="J20" s="30">
        <v>0</v>
      </c>
      <c r="K20" s="30">
        <v>0</v>
      </c>
      <c r="L20" s="29">
        <v>200000</v>
      </c>
      <c r="M20" s="29">
        <v>0</v>
      </c>
      <c r="N20" s="29">
        <v>0</v>
      </c>
      <c r="O20" s="29">
        <v>0</v>
      </c>
      <c r="P20" s="24">
        <v>0</v>
      </c>
      <c r="Q20" s="29">
        <v>0</v>
      </c>
      <c r="R20" s="30">
        <v>0</v>
      </c>
      <c r="S20" s="30">
        <v>0</v>
      </c>
      <c r="T20" s="29">
        <v>0</v>
      </c>
      <c r="U20" s="29">
        <v>0</v>
      </c>
    </row>
    <row r="21" spans="1:21" ht="20.25" customHeight="1">
      <c r="A21" s="22" t="s">
        <v>45</v>
      </c>
      <c r="B21" s="22" t="s">
        <v>46</v>
      </c>
      <c r="C21" s="22" t="s">
        <v>47</v>
      </c>
      <c r="D21" s="22" t="s">
        <v>48</v>
      </c>
      <c r="E21" s="23" t="s">
        <v>49</v>
      </c>
      <c r="F21" s="24">
        <v>50000</v>
      </c>
      <c r="G21" s="24">
        <v>0</v>
      </c>
      <c r="H21" s="24">
        <v>0</v>
      </c>
      <c r="I21" s="29">
        <v>0</v>
      </c>
      <c r="J21" s="30">
        <v>0</v>
      </c>
      <c r="K21" s="30">
        <v>0</v>
      </c>
      <c r="L21" s="29">
        <v>0</v>
      </c>
      <c r="M21" s="29">
        <v>0</v>
      </c>
      <c r="N21" s="29">
        <v>0</v>
      </c>
      <c r="O21" s="29">
        <v>0</v>
      </c>
      <c r="P21" s="24">
        <v>0</v>
      </c>
      <c r="Q21" s="29">
        <v>0</v>
      </c>
      <c r="R21" s="30">
        <v>0</v>
      </c>
      <c r="S21" s="30">
        <v>50000</v>
      </c>
      <c r="T21" s="29">
        <v>0</v>
      </c>
      <c r="U21" s="29">
        <v>0</v>
      </c>
    </row>
    <row r="22" spans="1:21" ht="20.25" customHeight="1">
      <c r="A22" s="22" t="s">
        <v>45</v>
      </c>
      <c r="B22" s="22" t="s">
        <v>46</v>
      </c>
      <c r="C22" s="22" t="s">
        <v>47</v>
      </c>
      <c r="D22" s="22" t="s">
        <v>48</v>
      </c>
      <c r="E22" s="23" t="s">
        <v>49</v>
      </c>
      <c r="F22" s="24">
        <v>50000</v>
      </c>
      <c r="G22" s="24">
        <v>0</v>
      </c>
      <c r="H22" s="24">
        <v>0</v>
      </c>
      <c r="I22" s="29">
        <v>0</v>
      </c>
      <c r="J22" s="30">
        <v>0</v>
      </c>
      <c r="K22" s="30">
        <v>0</v>
      </c>
      <c r="L22" s="29">
        <v>0</v>
      </c>
      <c r="M22" s="29">
        <v>0</v>
      </c>
      <c r="N22" s="29">
        <v>0</v>
      </c>
      <c r="O22" s="29">
        <v>0</v>
      </c>
      <c r="P22" s="24">
        <v>0</v>
      </c>
      <c r="Q22" s="29">
        <v>0</v>
      </c>
      <c r="R22" s="30">
        <v>0</v>
      </c>
      <c r="S22" s="30">
        <v>50000</v>
      </c>
      <c r="T22" s="29">
        <v>0</v>
      </c>
      <c r="U22" s="29">
        <v>0</v>
      </c>
    </row>
    <row r="23" spans="1:21" ht="20.25" customHeight="1">
      <c r="A23" s="22" t="s">
        <v>45</v>
      </c>
      <c r="B23" s="22" t="s">
        <v>46</v>
      </c>
      <c r="C23" s="22" t="s">
        <v>47</v>
      </c>
      <c r="D23" s="22" t="s">
        <v>48</v>
      </c>
      <c r="E23" s="23" t="s">
        <v>49</v>
      </c>
      <c r="F23" s="24">
        <v>120000</v>
      </c>
      <c r="G23" s="24">
        <v>0</v>
      </c>
      <c r="H23" s="24">
        <v>0</v>
      </c>
      <c r="I23" s="29">
        <v>0</v>
      </c>
      <c r="J23" s="30">
        <v>0</v>
      </c>
      <c r="K23" s="30">
        <v>0</v>
      </c>
      <c r="L23" s="29">
        <v>0</v>
      </c>
      <c r="M23" s="29">
        <v>0</v>
      </c>
      <c r="N23" s="29">
        <v>0</v>
      </c>
      <c r="O23" s="29">
        <v>0</v>
      </c>
      <c r="P23" s="24">
        <v>0</v>
      </c>
      <c r="Q23" s="29">
        <v>0</v>
      </c>
      <c r="R23" s="30">
        <v>0</v>
      </c>
      <c r="S23" s="30">
        <v>120000</v>
      </c>
      <c r="T23" s="29">
        <v>0</v>
      </c>
      <c r="U23" s="29">
        <v>0</v>
      </c>
    </row>
    <row r="24" spans="1:21" ht="20.25" customHeight="1">
      <c r="A24" s="22" t="s">
        <v>45</v>
      </c>
      <c r="B24" s="22" t="s">
        <v>46</v>
      </c>
      <c r="C24" s="22" t="s">
        <v>47</v>
      </c>
      <c r="D24" s="22" t="s">
        <v>48</v>
      </c>
      <c r="E24" s="23" t="s">
        <v>49</v>
      </c>
      <c r="F24" s="24">
        <v>100000</v>
      </c>
      <c r="G24" s="24">
        <v>0</v>
      </c>
      <c r="H24" s="24">
        <v>0</v>
      </c>
      <c r="I24" s="29">
        <v>0</v>
      </c>
      <c r="J24" s="30">
        <v>0</v>
      </c>
      <c r="K24" s="30">
        <v>0</v>
      </c>
      <c r="L24" s="29">
        <v>0</v>
      </c>
      <c r="M24" s="29">
        <v>0</v>
      </c>
      <c r="N24" s="29">
        <v>0</v>
      </c>
      <c r="O24" s="29">
        <v>0</v>
      </c>
      <c r="P24" s="24">
        <v>0</v>
      </c>
      <c r="Q24" s="29">
        <v>0</v>
      </c>
      <c r="R24" s="30">
        <v>0</v>
      </c>
      <c r="S24" s="30">
        <v>100000</v>
      </c>
      <c r="T24" s="29">
        <v>0</v>
      </c>
      <c r="U24" s="29">
        <v>0</v>
      </c>
    </row>
    <row r="25" spans="1:21" ht="20.25" customHeight="1">
      <c r="A25" s="22" t="s">
        <v>45</v>
      </c>
      <c r="B25" s="22" t="s">
        <v>46</v>
      </c>
      <c r="C25" s="22" t="s">
        <v>47</v>
      </c>
      <c r="D25" s="22" t="s">
        <v>48</v>
      </c>
      <c r="E25" s="23" t="s">
        <v>49</v>
      </c>
      <c r="F25" s="24">
        <v>657570</v>
      </c>
      <c r="G25" s="24">
        <v>0</v>
      </c>
      <c r="H25" s="24">
        <v>0</v>
      </c>
      <c r="I25" s="29">
        <v>0</v>
      </c>
      <c r="J25" s="30">
        <v>0</v>
      </c>
      <c r="K25" s="30">
        <v>0</v>
      </c>
      <c r="L25" s="29">
        <v>0</v>
      </c>
      <c r="M25" s="29">
        <v>0</v>
      </c>
      <c r="N25" s="29">
        <v>0</v>
      </c>
      <c r="O25" s="29">
        <v>0</v>
      </c>
      <c r="P25" s="24">
        <v>0</v>
      </c>
      <c r="Q25" s="29">
        <v>657570</v>
      </c>
      <c r="R25" s="30">
        <v>0</v>
      </c>
      <c r="S25" s="30">
        <v>0</v>
      </c>
      <c r="T25" s="29">
        <v>0</v>
      </c>
      <c r="U25" s="29">
        <v>0</v>
      </c>
    </row>
    <row r="26" spans="1:21" ht="20.25" customHeight="1">
      <c r="A26" s="22" t="s">
        <v>45</v>
      </c>
      <c r="B26" s="22" t="s">
        <v>46</v>
      </c>
      <c r="C26" s="22" t="s">
        <v>47</v>
      </c>
      <c r="D26" s="22" t="s">
        <v>48</v>
      </c>
      <c r="E26" s="23" t="s">
        <v>49</v>
      </c>
      <c r="F26" s="24">
        <v>100000</v>
      </c>
      <c r="G26" s="24">
        <v>0</v>
      </c>
      <c r="H26" s="24">
        <v>0</v>
      </c>
      <c r="I26" s="29">
        <v>0</v>
      </c>
      <c r="J26" s="30">
        <v>0</v>
      </c>
      <c r="K26" s="30">
        <v>0</v>
      </c>
      <c r="L26" s="29">
        <v>0</v>
      </c>
      <c r="M26" s="29">
        <v>0</v>
      </c>
      <c r="N26" s="29">
        <v>0</v>
      </c>
      <c r="O26" s="29">
        <v>0</v>
      </c>
      <c r="P26" s="24">
        <v>0</v>
      </c>
      <c r="Q26" s="29">
        <v>100000</v>
      </c>
      <c r="R26" s="30">
        <v>0</v>
      </c>
      <c r="S26" s="30">
        <v>0</v>
      </c>
      <c r="T26" s="29">
        <v>0</v>
      </c>
      <c r="U26" s="29">
        <v>0</v>
      </c>
    </row>
    <row r="27" spans="1:21" ht="20.25" customHeight="1">
      <c r="A27" s="22" t="s">
        <v>45</v>
      </c>
      <c r="B27" s="22" t="s">
        <v>46</v>
      </c>
      <c r="C27" s="22" t="s">
        <v>47</v>
      </c>
      <c r="D27" s="22" t="s">
        <v>48</v>
      </c>
      <c r="E27" s="23" t="s">
        <v>49</v>
      </c>
      <c r="F27" s="24">
        <v>426220</v>
      </c>
      <c r="G27" s="24">
        <v>0</v>
      </c>
      <c r="H27" s="24">
        <v>0</v>
      </c>
      <c r="I27" s="29">
        <v>0</v>
      </c>
      <c r="J27" s="30">
        <v>0</v>
      </c>
      <c r="K27" s="30">
        <v>0</v>
      </c>
      <c r="L27" s="29">
        <v>426220</v>
      </c>
      <c r="M27" s="29">
        <v>0</v>
      </c>
      <c r="N27" s="29">
        <v>0</v>
      </c>
      <c r="O27" s="29">
        <v>0</v>
      </c>
      <c r="P27" s="24">
        <v>0</v>
      </c>
      <c r="Q27" s="29">
        <v>0</v>
      </c>
      <c r="R27" s="30">
        <v>0</v>
      </c>
      <c r="S27" s="30">
        <v>0</v>
      </c>
      <c r="T27" s="29">
        <v>0</v>
      </c>
      <c r="U27" s="29">
        <v>0</v>
      </c>
    </row>
    <row r="28" spans="1:21" ht="20.25" customHeight="1">
      <c r="A28" s="22" t="s">
        <v>45</v>
      </c>
      <c r="B28" s="22" t="s">
        <v>46</v>
      </c>
      <c r="C28" s="22" t="s">
        <v>47</v>
      </c>
      <c r="D28" s="22" t="s">
        <v>48</v>
      </c>
      <c r="E28" s="23" t="s">
        <v>49</v>
      </c>
      <c r="F28" s="24">
        <v>40000</v>
      </c>
      <c r="G28" s="24">
        <v>0</v>
      </c>
      <c r="H28" s="24">
        <v>0</v>
      </c>
      <c r="I28" s="29">
        <v>0</v>
      </c>
      <c r="J28" s="30">
        <v>0</v>
      </c>
      <c r="K28" s="30">
        <v>0</v>
      </c>
      <c r="L28" s="29">
        <v>0</v>
      </c>
      <c r="M28" s="29">
        <v>0</v>
      </c>
      <c r="N28" s="29">
        <v>0</v>
      </c>
      <c r="O28" s="29">
        <v>0</v>
      </c>
      <c r="P28" s="24">
        <v>0</v>
      </c>
      <c r="Q28" s="29">
        <v>0</v>
      </c>
      <c r="R28" s="30">
        <v>0</v>
      </c>
      <c r="S28" s="30">
        <v>40000</v>
      </c>
      <c r="T28" s="29">
        <v>0</v>
      </c>
      <c r="U28" s="29">
        <v>0</v>
      </c>
    </row>
    <row r="29" spans="1:21" ht="20.25" customHeight="1">
      <c r="A29" s="22" t="s">
        <v>45</v>
      </c>
      <c r="B29" s="22" t="s">
        <v>46</v>
      </c>
      <c r="C29" s="22" t="s">
        <v>47</v>
      </c>
      <c r="D29" s="22" t="s">
        <v>48</v>
      </c>
      <c r="E29" s="23" t="s">
        <v>49</v>
      </c>
      <c r="F29" s="24">
        <v>2720000</v>
      </c>
      <c r="G29" s="24">
        <v>0</v>
      </c>
      <c r="H29" s="24">
        <v>0</v>
      </c>
      <c r="I29" s="29">
        <v>0</v>
      </c>
      <c r="J29" s="30">
        <v>0</v>
      </c>
      <c r="K29" s="30">
        <v>0</v>
      </c>
      <c r="L29" s="29">
        <v>0</v>
      </c>
      <c r="M29" s="29">
        <v>0</v>
      </c>
      <c r="N29" s="29">
        <v>0</v>
      </c>
      <c r="O29" s="29">
        <v>0</v>
      </c>
      <c r="P29" s="24">
        <v>0</v>
      </c>
      <c r="Q29" s="29">
        <v>0</v>
      </c>
      <c r="R29" s="30">
        <v>0</v>
      </c>
      <c r="S29" s="30">
        <v>2720000</v>
      </c>
      <c r="T29" s="29">
        <v>0</v>
      </c>
      <c r="U29" s="29">
        <v>0</v>
      </c>
    </row>
    <row r="30" spans="1:21" ht="20.25" customHeight="1">
      <c r="A30" s="22" t="s">
        <v>45</v>
      </c>
      <c r="B30" s="22" t="s">
        <v>46</v>
      </c>
      <c r="C30" s="22" t="s">
        <v>47</v>
      </c>
      <c r="D30" s="22" t="s">
        <v>48</v>
      </c>
      <c r="E30" s="23" t="s">
        <v>49</v>
      </c>
      <c r="F30" s="24">
        <v>100000</v>
      </c>
      <c r="G30" s="24">
        <v>0</v>
      </c>
      <c r="H30" s="24">
        <v>0</v>
      </c>
      <c r="I30" s="29">
        <v>0</v>
      </c>
      <c r="J30" s="30">
        <v>0</v>
      </c>
      <c r="K30" s="30">
        <v>0</v>
      </c>
      <c r="L30" s="29">
        <v>0</v>
      </c>
      <c r="M30" s="29">
        <v>0</v>
      </c>
      <c r="N30" s="29">
        <v>0</v>
      </c>
      <c r="O30" s="29">
        <v>0</v>
      </c>
      <c r="P30" s="24">
        <v>0</v>
      </c>
      <c r="Q30" s="29">
        <v>0</v>
      </c>
      <c r="R30" s="30">
        <v>0</v>
      </c>
      <c r="S30" s="30">
        <v>100000</v>
      </c>
      <c r="T30" s="29">
        <v>0</v>
      </c>
      <c r="U30" s="29">
        <v>0</v>
      </c>
    </row>
    <row r="31" spans="1:21" ht="20.25" customHeight="1">
      <c r="A31" s="22" t="s">
        <v>45</v>
      </c>
      <c r="B31" s="22" t="s">
        <v>46</v>
      </c>
      <c r="C31" s="22" t="s">
        <v>47</v>
      </c>
      <c r="D31" s="22" t="s">
        <v>48</v>
      </c>
      <c r="E31" s="23" t="s">
        <v>49</v>
      </c>
      <c r="F31" s="24">
        <v>1000000</v>
      </c>
      <c r="G31" s="24">
        <v>0</v>
      </c>
      <c r="H31" s="24">
        <v>0</v>
      </c>
      <c r="I31" s="29">
        <v>0</v>
      </c>
      <c r="J31" s="30">
        <v>0</v>
      </c>
      <c r="K31" s="30">
        <v>0</v>
      </c>
      <c r="L31" s="29">
        <v>0</v>
      </c>
      <c r="M31" s="29">
        <v>0</v>
      </c>
      <c r="N31" s="29">
        <v>0</v>
      </c>
      <c r="O31" s="29">
        <v>0</v>
      </c>
      <c r="P31" s="24">
        <v>0</v>
      </c>
      <c r="Q31" s="29">
        <v>0</v>
      </c>
      <c r="R31" s="30">
        <v>0</v>
      </c>
      <c r="S31" s="30">
        <v>1000000</v>
      </c>
      <c r="T31" s="29">
        <v>0</v>
      </c>
      <c r="U31" s="29">
        <v>0</v>
      </c>
    </row>
    <row r="32" spans="1:21" ht="20.25" customHeight="1">
      <c r="A32" s="22" t="s">
        <v>45</v>
      </c>
      <c r="B32" s="22" t="s">
        <v>46</v>
      </c>
      <c r="C32" s="22" t="s">
        <v>47</v>
      </c>
      <c r="D32" s="22" t="s">
        <v>48</v>
      </c>
      <c r="E32" s="23" t="s">
        <v>49</v>
      </c>
      <c r="F32" s="24">
        <v>200000</v>
      </c>
      <c r="G32" s="24">
        <v>0</v>
      </c>
      <c r="H32" s="24">
        <v>0</v>
      </c>
      <c r="I32" s="29">
        <v>0</v>
      </c>
      <c r="J32" s="30">
        <v>0</v>
      </c>
      <c r="K32" s="30">
        <v>0</v>
      </c>
      <c r="L32" s="29">
        <v>0</v>
      </c>
      <c r="M32" s="29">
        <v>0</v>
      </c>
      <c r="N32" s="29">
        <v>0</v>
      </c>
      <c r="O32" s="29">
        <v>0</v>
      </c>
      <c r="P32" s="24">
        <v>0</v>
      </c>
      <c r="Q32" s="29">
        <v>200000</v>
      </c>
      <c r="R32" s="30">
        <v>0</v>
      </c>
      <c r="S32" s="30">
        <v>0</v>
      </c>
      <c r="T32" s="29">
        <v>0</v>
      </c>
      <c r="U32" s="29">
        <v>0</v>
      </c>
    </row>
    <row r="33" spans="1:21" ht="20.25" customHeight="1">
      <c r="A33" s="22" t="s">
        <v>45</v>
      </c>
      <c r="B33" s="22" t="s">
        <v>46</v>
      </c>
      <c r="C33" s="22" t="s">
        <v>47</v>
      </c>
      <c r="D33" s="22" t="s">
        <v>48</v>
      </c>
      <c r="E33" s="23" t="s">
        <v>49</v>
      </c>
      <c r="F33" s="24">
        <v>100000</v>
      </c>
      <c r="G33" s="24">
        <v>0</v>
      </c>
      <c r="H33" s="24">
        <v>0</v>
      </c>
      <c r="I33" s="29">
        <v>0</v>
      </c>
      <c r="J33" s="30">
        <v>0</v>
      </c>
      <c r="K33" s="30">
        <v>0</v>
      </c>
      <c r="L33" s="29">
        <v>0</v>
      </c>
      <c r="M33" s="29">
        <v>0</v>
      </c>
      <c r="N33" s="29">
        <v>0</v>
      </c>
      <c r="O33" s="29">
        <v>0</v>
      </c>
      <c r="P33" s="24">
        <v>0</v>
      </c>
      <c r="Q33" s="29">
        <v>0</v>
      </c>
      <c r="R33" s="30">
        <v>0</v>
      </c>
      <c r="S33" s="30">
        <v>100000</v>
      </c>
      <c r="T33" s="29">
        <v>0</v>
      </c>
      <c r="U33" s="29">
        <v>0</v>
      </c>
    </row>
    <row r="34" spans="1:21" ht="20.25" customHeight="1">
      <c r="A34" s="22" t="s">
        <v>45</v>
      </c>
      <c r="B34" s="22" t="s">
        <v>46</v>
      </c>
      <c r="C34" s="22" t="s">
        <v>47</v>
      </c>
      <c r="D34" s="22" t="s">
        <v>48</v>
      </c>
      <c r="E34" s="23" t="s">
        <v>49</v>
      </c>
      <c r="F34" s="24">
        <v>96515</v>
      </c>
      <c r="G34" s="24">
        <v>0</v>
      </c>
      <c r="H34" s="24">
        <v>0</v>
      </c>
      <c r="I34" s="29">
        <v>0</v>
      </c>
      <c r="J34" s="30">
        <v>0</v>
      </c>
      <c r="K34" s="30">
        <v>0</v>
      </c>
      <c r="L34" s="29">
        <v>96515</v>
      </c>
      <c r="M34" s="29">
        <v>0</v>
      </c>
      <c r="N34" s="29">
        <v>0</v>
      </c>
      <c r="O34" s="29">
        <v>0</v>
      </c>
      <c r="P34" s="24">
        <v>0</v>
      </c>
      <c r="Q34" s="29">
        <v>0</v>
      </c>
      <c r="R34" s="30">
        <v>0</v>
      </c>
      <c r="S34" s="30">
        <v>0</v>
      </c>
      <c r="T34" s="29">
        <v>0</v>
      </c>
      <c r="U34" s="29">
        <v>0</v>
      </c>
    </row>
    <row r="35" spans="1:21" ht="20.25" customHeight="1">
      <c r="A35" s="22" t="s">
        <v>45</v>
      </c>
      <c r="B35" s="22" t="s">
        <v>46</v>
      </c>
      <c r="C35" s="22" t="s">
        <v>47</v>
      </c>
      <c r="D35" s="22" t="s">
        <v>48</v>
      </c>
      <c r="E35" s="23" t="s">
        <v>49</v>
      </c>
      <c r="F35" s="24">
        <v>200000</v>
      </c>
      <c r="G35" s="24">
        <v>0</v>
      </c>
      <c r="H35" s="24">
        <v>0</v>
      </c>
      <c r="I35" s="29">
        <v>0</v>
      </c>
      <c r="J35" s="30">
        <v>0</v>
      </c>
      <c r="K35" s="30">
        <v>0</v>
      </c>
      <c r="L35" s="29">
        <v>0</v>
      </c>
      <c r="M35" s="29">
        <v>0</v>
      </c>
      <c r="N35" s="29">
        <v>0</v>
      </c>
      <c r="O35" s="29">
        <v>0</v>
      </c>
      <c r="P35" s="24">
        <v>0</v>
      </c>
      <c r="Q35" s="29">
        <v>0</v>
      </c>
      <c r="R35" s="30">
        <v>0</v>
      </c>
      <c r="S35" s="30">
        <v>200000</v>
      </c>
      <c r="T35" s="29">
        <v>0</v>
      </c>
      <c r="U35" s="29">
        <v>0</v>
      </c>
    </row>
    <row r="36" spans="1:21" ht="20.25" customHeight="1">
      <c r="A36" s="22" t="s">
        <v>45</v>
      </c>
      <c r="B36" s="22" t="s">
        <v>46</v>
      </c>
      <c r="C36" s="22" t="s">
        <v>47</v>
      </c>
      <c r="D36" s="22" t="s">
        <v>48</v>
      </c>
      <c r="E36" s="23" t="s">
        <v>49</v>
      </c>
      <c r="F36" s="24">
        <v>1300000</v>
      </c>
      <c r="G36" s="24"/>
      <c r="H36" s="24"/>
      <c r="I36" s="29"/>
      <c r="J36" s="30"/>
      <c r="K36" s="30"/>
      <c r="L36" s="29"/>
      <c r="M36" s="29"/>
      <c r="N36" s="29"/>
      <c r="O36" s="29"/>
      <c r="P36" s="24"/>
      <c r="Q36" s="29"/>
      <c r="R36" s="30"/>
      <c r="S36" s="24">
        <v>1300000</v>
      </c>
      <c r="T36" s="29"/>
      <c r="U36" s="29"/>
    </row>
    <row r="37" spans="1:21" ht="20.25" customHeight="1">
      <c r="A37" s="22" t="s">
        <v>45</v>
      </c>
      <c r="B37" s="22" t="s">
        <v>46</v>
      </c>
      <c r="C37" s="22" t="s">
        <v>47</v>
      </c>
      <c r="D37" s="22" t="s">
        <v>48</v>
      </c>
      <c r="E37" s="23" t="s">
        <v>49</v>
      </c>
      <c r="F37" s="24">
        <v>4900000</v>
      </c>
      <c r="G37" s="24"/>
      <c r="H37" s="24"/>
      <c r="I37" s="29"/>
      <c r="J37" s="30"/>
      <c r="K37" s="30"/>
      <c r="L37" s="29"/>
      <c r="M37" s="29"/>
      <c r="N37" s="29"/>
      <c r="O37" s="29"/>
      <c r="P37" s="24"/>
      <c r="Q37" s="29"/>
      <c r="R37" s="30"/>
      <c r="S37" s="24">
        <v>4900000</v>
      </c>
      <c r="T37" s="29"/>
      <c r="U37" s="29"/>
    </row>
    <row r="38" spans="1:21" ht="20.25" customHeight="1">
      <c r="A38" s="22" t="s">
        <v>45</v>
      </c>
      <c r="B38" s="22" t="s">
        <v>46</v>
      </c>
      <c r="C38" s="22" t="s">
        <v>47</v>
      </c>
      <c r="D38" s="22" t="s">
        <v>48</v>
      </c>
      <c r="E38" s="23" t="s">
        <v>49</v>
      </c>
      <c r="F38" s="24">
        <v>130000</v>
      </c>
      <c r="G38" s="24"/>
      <c r="H38" s="24"/>
      <c r="I38" s="29"/>
      <c r="J38" s="30"/>
      <c r="K38" s="30"/>
      <c r="L38" s="29"/>
      <c r="M38" s="29"/>
      <c r="N38" s="29"/>
      <c r="O38" s="29"/>
      <c r="P38" s="24"/>
      <c r="Q38" s="29"/>
      <c r="R38" s="30"/>
      <c r="S38" s="24">
        <v>130000</v>
      </c>
      <c r="T38" s="29"/>
      <c r="U38" s="29"/>
    </row>
    <row r="39" spans="1:21" ht="20.25" customHeight="1">
      <c r="A39" s="22" t="s">
        <v>45</v>
      </c>
      <c r="B39" s="22" t="s">
        <v>46</v>
      </c>
      <c r="C39" s="22" t="s">
        <v>47</v>
      </c>
      <c r="D39" s="22" t="s">
        <v>48</v>
      </c>
      <c r="E39" s="23" t="s">
        <v>49</v>
      </c>
      <c r="F39" s="24">
        <v>421200</v>
      </c>
      <c r="G39" s="24"/>
      <c r="H39" s="24"/>
      <c r="I39" s="29"/>
      <c r="J39" s="30"/>
      <c r="K39" s="30"/>
      <c r="L39" s="29"/>
      <c r="M39" s="29"/>
      <c r="N39" s="29"/>
      <c r="O39" s="29"/>
      <c r="P39" s="24"/>
      <c r="Q39" s="29"/>
      <c r="R39" s="30"/>
      <c r="S39" s="24">
        <v>421200</v>
      </c>
      <c r="T39" s="29"/>
      <c r="U39" s="29"/>
    </row>
  </sheetData>
  <sheetProtection/>
  <mergeCells count="22">
    <mergeCell ref="A6:A7"/>
    <mergeCell ref="B6:B7"/>
    <mergeCell ref="C6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A4:C5"/>
  </mergeCells>
  <printOptions horizontalCentered="1"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2016-05-19T09:36:46Z</cp:lastPrinted>
  <dcterms:created xsi:type="dcterms:W3CDTF">2016-05-26T09:07:36Z</dcterms:created>
  <dcterms:modified xsi:type="dcterms:W3CDTF">2016-12-27T00:10:28Z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