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<sst xmlns="http://schemas.openxmlformats.org/spreadsheetml/2006/main" count="72" uniqueCount="71">
  <si>
    <t>预算01表</t>
  </si>
  <si>
    <t xml:space="preserve"> 收  支  预  算  总  表</t>
  </si>
  <si>
    <t>单位：元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</si>
  <si>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</si>
  <si>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</si>
  <si>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</si>
  <si>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</si>
  <si>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</si>
  <si>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</si>
  <si>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项          目</t>
  </si>
  <si>
    <t>2016年预算</t>
  </si>
  <si>
    <t>合计</t>
  </si>
  <si>
    <t>预算安排</t>
  </si>
  <si>
    <t>行政性收费补助</t>
  </si>
  <si>
    <t>罚没收入</t>
  </si>
  <si>
    <t>专项收入补助</t>
  </si>
  <si>
    <t>基金安排</t>
  </si>
  <si>
    <t>财政专户</t>
  </si>
  <si>
    <t>其他收入</t>
  </si>
  <si>
    <t>上级补助收入</t>
  </si>
  <si>
    <t>事业收入</t>
  </si>
  <si>
    <t>上年结余</t>
  </si>
  <si>
    <t>一、预算安排</t>
  </si>
  <si>
    <t>一、一般公共服务</t>
  </si>
  <si>
    <t>一、基本支出</t>
  </si>
  <si>
    <t>二、行政性收费补助</t>
  </si>
  <si>
    <t>二、外交</t>
  </si>
  <si>
    <t>1、工资福利支出</t>
  </si>
  <si>
    <t>三、罚没收入补助</t>
  </si>
  <si>
    <t>三、国防</t>
  </si>
  <si>
    <t>2、商品服务支出</t>
  </si>
  <si>
    <t>四、专项收入补助</t>
  </si>
  <si>
    <t>四、公共安全</t>
  </si>
  <si>
    <t>3、对个人和家庭的补助</t>
  </si>
  <si>
    <t>五、基金安排收入</t>
  </si>
  <si>
    <t>五、教育</t>
  </si>
  <si>
    <t>二、项目专项支出</t>
  </si>
  <si>
    <t>六、财政专户收入</t>
  </si>
  <si>
    <t>六、科学技术</t>
  </si>
  <si>
    <t>1、资本性支出</t>
  </si>
  <si>
    <t>七、其他收入</t>
  </si>
  <si>
    <t>七、文化体育与传媒</t>
  </si>
  <si>
    <t>2、其他各项支出</t>
  </si>
  <si>
    <t>八、上级补助收入</t>
  </si>
  <si>
    <t>八、社会保障和就业</t>
  </si>
  <si>
    <t>3、债务还本利息支出</t>
  </si>
  <si>
    <t>九、事业收入</t>
  </si>
  <si>
    <t>九、社会保险基金支出</t>
  </si>
  <si>
    <t>4、工资福利支出</t>
  </si>
  <si>
    <t>十、上年结余</t>
  </si>
  <si>
    <t>十、医疗卫生</t>
  </si>
  <si>
    <t>5、商品服务支出</t>
  </si>
  <si>
    <t>十一、节能环保</t>
  </si>
  <si>
    <t>6、对个人家庭补助收入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</si>
  <si>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</si>
  <si>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</si>
  <si>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</si>
  <si>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</si>
  <si>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</si>
  <si>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</si>
  <si>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</si>
  <si>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</si>
  <si>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</si>
  <si>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二一、住房保障支出</t>
  </si>
  <si>
    <t>二二、粮油物资储备事务</t>
  </si>
  <si>
    <t>二三、预备费</t>
  </si>
  <si>
    <t>二四、国债还本付息支出</t>
  </si>
  <si>
    <t>二五、其他支出</t>
  </si>
  <si>
    <t>二六、转移性支出</t>
  </si>
  <si>
    <t>本  年  收  入  合  计</t>
  </si>
  <si>
    <t>本 年 支 出 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</si>
</sst>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#,##0.0"/>
    <numFmt numFmtId="179" formatCode="#,##0.00_);\(#,##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177" fontId="1" fillId="0" borderId="0" xfId="0" applyNumberFormat="1" applyFont="1" applyFill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centerContinuous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178" fontId="4" fillId="0" borderId="13" xfId="0" applyNumberFormat="1" applyFont="1" applyFill="1" applyBorder="1" applyAlignment="1" applyProtection="1">
      <alignment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176" fontId="1" fillId="0" borderId="18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/>
      <protection/>
    </xf>
    <xf numFmtId="176" fontId="4" fillId="0" borderId="20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 applyProtection="1">
      <alignment vertical="center" wrapText="1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/>
    </xf>
    <xf numFmtId="17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49" fontId="1" fillId="33" borderId="11" xfId="0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vertical="center"/>
    </xf>
    <xf numFmtId="49" fontId="1" fillId="33" borderId="16" xfId="0" applyNumberFormat="1" applyFont="1" applyFill="1" applyBorder="1" applyAlignment="1">
      <alignment vertical="center" wrapText="1"/>
    </xf>
    <xf numFmtId="49" fontId="1" fillId="33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tabSelected="1" zoomScalePageLayoutView="0" workbookViewId="0" topLeftCell="A1">
      <selection activeCell="A2" sqref="A2:K2"/>
    </sheetView>
  </sheetViews>
  <sheetFormatPr defaultColWidth="6.875" defaultRowHeight="14.25"/>
  <cols>
    <col min="1" max="1" width="17.25390625" style="49" customWidth="1"/>
    <col min="2" max="2" width="15.625" style="49" customWidth="1"/>
    <col min="3" max="3" width="21.25390625" style="49" customWidth="1"/>
    <col min="4" max="4" width="16.75390625" style="49" customWidth="1"/>
    <col min="5" max="5" width="19.375" style="49" customWidth="1"/>
    <col min="6" max="6" width="16.50390625" style="49" customWidth="1"/>
    <col min="7" max="7" width="12.00390625" style="49" customWidth="1"/>
    <col min="8" max="8" width="9.875" style="49" customWidth="1"/>
    <col min="9" max="9" width="8.875" style="49" customWidth="1"/>
    <col min="10" max="10" width="8.75390625" style="49" customWidth="1"/>
    <col min="11" max="11" width="8.875" style="49" customWidth="1"/>
    <col min="12" max="12" width="7.75390625" style="49" customWidth="1"/>
    <col min="13" max="13" width="8.00390625" style="49" customWidth="1"/>
    <col min="14" max="14" width="8.25390625" style="49" customWidth="1"/>
    <col min="15" max="15" width="6.75390625" style="49" customWidth="1"/>
    <col min="16" max="16" width="8.875" style="49" customWidth="1"/>
    <col min="17" max="254" width="6.75390625" style="49" customWidth="1"/>
    <col min="255" max="16384" width="6.875" style="49" customWidth="1"/>
  </cols>
  <sheetData>
    <row r="1" spans="1:254" ht="20.25" customHeight="1">
      <c r="A1" s="47"/>
      <c r="B1" s="48"/>
      <c r="E1" s="48"/>
      <c r="F1" s="1"/>
      <c r="G1" s="1"/>
      <c r="H1" s="50"/>
      <c r="I1" s="50"/>
      <c r="J1" s="50"/>
      <c r="K1" s="50"/>
      <c r="L1" s="50"/>
      <c r="M1" s="50"/>
      <c r="N1" s="50"/>
      <c r="O1" s="50"/>
      <c r="P1" s="1" t="s">
        <v>0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1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52"/>
      <c r="M2" s="52"/>
      <c r="N2" s="52"/>
      <c r="O2" s="52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2:254" ht="20.25" customHeight="1">
      <c r="B3" s="53"/>
      <c r="E3" s="53"/>
      <c r="F3" s="50"/>
      <c r="G3" s="50"/>
      <c r="H3" s="50"/>
      <c r="I3" s="50"/>
      <c r="J3" s="50"/>
      <c r="K3" s="50"/>
      <c r="L3" s="50"/>
      <c r="M3" s="50"/>
      <c r="N3" s="50"/>
      <c r="O3" s="50"/>
      <c r="P3" s="1" t="s">
        <v>2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</row>
    <row r="4" spans="1:254" ht="21.75" customHeight="1">
      <c r="A4" s="37" t="s">
        <v>3</v>
      </c>
      <c r="B4" s="38"/>
      <c r="C4" s="39" t="s">
        <v>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54" ht="20.25" customHeight="1">
      <c r="A5" s="40" t="s">
        <v>5</v>
      </c>
      <c r="B5" s="42" t="s">
        <v>6</v>
      </c>
      <c r="C5" s="44" t="s">
        <v>7</v>
      </c>
      <c r="D5" s="44" t="s">
        <v>8</v>
      </c>
      <c r="E5" s="45" t="s">
        <v>9</v>
      </c>
      <c r="F5" s="3" t="s">
        <v>10</v>
      </c>
      <c r="G5" s="3"/>
      <c r="H5" s="3"/>
      <c r="I5" s="3"/>
      <c r="J5" s="3"/>
      <c r="K5" s="3"/>
      <c r="L5" s="3"/>
      <c r="M5" s="3"/>
      <c r="N5" s="3"/>
      <c r="O5" s="3"/>
      <c r="P5" s="3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 ht="51" customHeight="1">
      <c r="A6" s="41"/>
      <c r="B6" s="43"/>
      <c r="C6" s="44"/>
      <c r="D6" s="44"/>
      <c r="E6" s="46"/>
      <c r="F6" s="4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4" t="s">
        <v>19</v>
      </c>
      <c r="O6" s="5" t="s">
        <v>20</v>
      </c>
      <c r="P6" s="4" t="s">
        <v>21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20.25" customHeight="1">
      <c r="A7" s="6" t="s">
        <v>22</v>
      </c>
      <c r="B7" s="7">
        <v>281851773</v>
      </c>
      <c r="C7" s="8" t="s">
        <v>23</v>
      </c>
      <c r="D7" s="9">
        <v>0</v>
      </c>
      <c r="E7" s="10" t="s">
        <v>24</v>
      </c>
      <c r="F7" s="54">
        <f aca="true" t="shared" si="0" ref="F7:P7">F8+F9+F10</f>
        <v>6224425</v>
      </c>
      <c r="G7" s="54">
        <f t="shared" si="0"/>
        <v>6224425</v>
      </c>
      <c r="H7" s="54">
        <f t="shared" si="0"/>
        <v>0</v>
      </c>
      <c r="I7" s="55">
        <f t="shared" si="0"/>
        <v>0</v>
      </c>
      <c r="J7" s="55">
        <f t="shared" si="0"/>
        <v>0</v>
      </c>
      <c r="K7" s="54">
        <f t="shared" si="0"/>
        <v>0</v>
      </c>
      <c r="L7" s="54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20.25" customHeight="1">
      <c r="A8" s="56" t="s">
        <v>25</v>
      </c>
      <c r="B8" s="7">
        <v>0</v>
      </c>
      <c r="C8" s="8" t="s">
        <v>26</v>
      </c>
      <c r="D8" s="9">
        <v>0</v>
      </c>
      <c r="E8" s="11" t="s">
        <v>27</v>
      </c>
      <c r="F8" s="12">
        <v>4902614</v>
      </c>
      <c r="G8" s="12">
        <v>4902614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20.25" customHeight="1">
      <c r="A9" s="57" t="s">
        <v>28</v>
      </c>
      <c r="B9" s="7">
        <v>0</v>
      </c>
      <c r="C9" s="8" t="s">
        <v>29</v>
      </c>
      <c r="D9" s="9">
        <v>0</v>
      </c>
      <c r="E9" s="13" t="s">
        <v>30</v>
      </c>
      <c r="F9" s="12">
        <v>890309</v>
      </c>
      <c r="G9" s="12">
        <v>890309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20.25" customHeight="1">
      <c r="A10" s="58" t="s">
        <v>31</v>
      </c>
      <c r="B10" s="7">
        <v>0</v>
      </c>
      <c r="C10" s="8" t="s">
        <v>32</v>
      </c>
      <c r="D10" s="9">
        <v>0</v>
      </c>
      <c r="E10" s="13" t="s">
        <v>33</v>
      </c>
      <c r="F10" s="12">
        <v>431502</v>
      </c>
      <c r="G10" s="12">
        <v>431502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ht="20.25" customHeight="1">
      <c r="A11" s="56" t="s">
        <v>34</v>
      </c>
      <c r="B11" s="12">
        <v>0</v>
      </c>
      <c r="C11" s="14" t="s">
        <v>35</v>
      </c>
      <c r="D11" s="15">
        <v>0</v>
      </c>
      <c r="E11" s="16" t="s">
        <v>36</v>
      </c>
      <c r="F11" s="17">
        <v>97537348</v>
      </c>
      <c r="G11" s="17">
        <v>97537348</v>
      </c>
      <c r="H11" s="17">
        <f aca="true" t="shared" si="1" ref="H11:P11">H12+H13+H14+H15+H16+H17</f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ht="20.25" customHeight="1">
      <c r="A12" s="59" t="s">
        <v>37</v>
      </c>
      <c r="B12" s="18">
        <v>0</v>
      </c>
      <c r="C12" s="14" t="s">
        <v>38</v>
      </c>
      <c r="D12" s="15">
        <v>0</v>
      </c>
      <c r="E12" s="19" t="s">
        <v>39</v>
      </c>
      <c r="F12" s="20">
        <v>19786845</v>
      </c>
      <c r="G12" s="20">
        <v>19786845</v>
      </c>
      <c r="H12" s="20">
        <v>0</v>
      </c>
      <c r="I12" s="20">
        <v>0</v>
      </c>
      <c r="J12" s="20">
        <v>0</v>
      </c>
      <c r="K12" s="7">
        <v>0</v>
      </c>
      <c r="L12" s="21">
        <v>0</v>
      </c>
      <c r="M12" s="20">
        <v>0</v>
      </c>
      <c r="N12" s="7">
        <v>0</v>
      </c>
      <c r="O12" s="21">
        <v>0</v>
      </c>
      <c r="P12" s="12">
        <v>0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ht="20.25" customHeight="1">
      <c r="A13" s="22" t="s">
        <v>40</v>
      </c>
      <c r="B13" s="12">
        <v>0</v>
      </c>
      <c r="C13" s="14" t="s">
        <v>41</v>
      </c>
      <c r="D13" s="15">
        <v>0</v>
      </c>
      <c r="E13" s="23" t="s">
        <v>42</v>
      </c>
      <c r="F13" s="20">
        <v>77750503</v>
      </c>
      <c r="G13" s="20">
        <v>77750503</v>
      </c>
      <c r="H13" s="20">
        <v>0</v>
      </c>
      <c r="I13" s="20">
        <v>0</v>
      </c>
      <c r="J13" s="20">
        <v>0</v>
      </c>
      <c r="K13" s="7">
        <v>0</v>
      </c>
      <c r="L13" s="21">
        <v>0</v>
      </c>
      <c r="M13" s="20">
        <v>0</v>
      </c>
      <c r="N13" s="7">
        <v>0</v>
      </c>
      <c r="O13" s="21">
        <v>0</v>
      </c>
      <c r="P13" s="7">
        <v>0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ht="20.25" customHeight="1">
      <c r="A14" s="6" t="s">
        <v>43</v>
      </c>
      <c r="B14" s="24">
        <v>0</v>
      </c>
      <c r="C14" s="14" t="s">
        <v>44</v>
      </c>
      <c r="D14" s="15">
        <v>0</v>
      </c>
      <c r="E14" s="23" t="s">
        <v>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7">
        <v>0</v>
      </c>
      <c r="L14" s="21">
        <v>0</v>
      </c>
      <c r="M14" s="20">
        <v>0</v>
      </c>
      <c r="N14" s="7">
        <v>0</v>
      </c>
      <c r="O14" s="21">
        <v>0</v>
      </c>
      <c r="P14" s="7">
        <v>0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ht="20.25" customHeight="1">
      <c r="A15" s="51" t="s">
        <v>46</v>
      </c>
      <c r="B15" s="25">
        <v>0</v>
      </c>
      <c r="C15" s="14" t="s">
        <v>47</v>
      </c>
      <c r="D15" s="15">
        <v>0</v>
      </c>
      <c r="E15" s="26" t="s">
        <v>48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15">
        <v>0</v>
      </c>
      <c r="L15" s="28">
        <v>0</v>
      </c>
      <c r="M15" s="27">
        <v>0</v>
      </c>
      <c r="N15" s="15">
        <v>0</v>
      </c>
      <c r="O15" s="28">
        <v>0</v>
      </c>
      <c r="P15" s="15">
        <v>0</v>
      </c>
      <c r="Q15" s="60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ht="20.25" customHeight="1">
      <c r="A16" s="6" t="s">
        <v>49</v>
      </c>
      <c r="B16" s="24">
        <v>0</v>
      </c>
      <c r="C16" s="14" t="s">
        <v>50</v>
      </c>
      <c r="D16" s="7">
        <v>281851773</v>
      </c>
      <c r="E16" s="26" t="s">
        <v>51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15">
        <v>0</v>
      </c>
      <c r="L16" s="28">
        <v>0</v>
      </c>
      <c r="M16" s="27">
        <v>0</v>
      </c>
      <c r="N16" s="15">
        <v>0</v>
      </c>
      <c r="O16" s="28">
        <v>0</v>
      </c>
      <c r="P16" s="15">
        <v>0</v>
      </c>
      <c r="Q16" s="60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ht="20.25" customHeight="1">
      <c r="A17" s="29"/>
      <c r="B17" s="12"/>
      <c r="C17" s="14" t="s">
        <v>52</v>
      </c>
      <c r="D17" s="15">
        <v>0</v>
      </c>
      <c r="E17" s="30" t="s">
        <v>53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9">
        <v>0</v>
      </c>
      <c r="L17" s="32">
        <v>0</v>
      </c>
      <c r="M17" s="31">
        <v>0</v>
      </c>
      <c r="N17" s="9">
        <v>0</v>
      </c>
      <c r="O17" s="32">
        <v>0</v>
      </c>
      <c r="P17" s="9">
        <v>0</v>
      </c>
      <c r="Q17" s="60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ht="20.25" customHeight="1">
      <c r="A18" s="6"/>
      <c r="B18" s="12"/>
      <c r="C18" s="14" t="s">
        <v>54</v>
      </c>
      <c r="D18" s="15">
        <v>0</v>
      </c>
      <c r="E18" s="23"/>
      <c r="F18" s="61"/>
      <c r="G18" s="61"/>
      <c r="H18" s="61"/>
      <c r="I18" s="61"/>
      <c r="J18" s="62"/>
      <c r="K18" s="62"/>
      <c r="L18" s="61"/>
      <c r="M18" s="61"/>
      <c r="N18" s="62"/>
      <c r="O18" s="61"/>
      <c r="P18" s="62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ht="20.25" customHeight="1">
      <c r="A19" s="6"/>
      <c r="B19" s="12"/>
      <c r="C19" s="14" t="s">
        <v>55</v>
      </c>
      <c r="D19" s="15">
        <v>0</v>
      </c>
      <c r="E19" s="23"/>
      <c r="F19" s="55"/>
      <c r="G19" s="55"/>
      <c r="H19" s="54"/>
      <c r="I19" s="55"/>
      <c r="J19" s="55"/>
      <c r="K19" s="55"/>
      <c r="L19" s="55"/>
      <c r="M19" s="55"/>
      <c r="N19" s="55"/>
      <c r="O19" s="55"/>
      <c r="P19" s="55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ht="20.25" customHeight="1">
      <c r="A20" s="6"/>
      <c r="B20" s="12"/>
      <c r="C20" s="14" t="s">
        <v>56</v>
      </c>
      <c r="D20" s="15">
        <v>0</v>
      </c>
      <c r="E20" s="23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ht="20.25" customHeight="1">
      <c r="A21" s="6"/>
      <c r="B21" s="12"/>
      <c r="C21" s="14" t="s">
        <v>57</v>
      </c>
      <c r="D21" s="15">
        <v>0</v>
      </c>
      <c r="E21" s="23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ht="20.25" customHeight="1">
      <c r="A22" s="6"/>
      <c r="B22" s="12"/>
      <c r="C22" s="14" t="s">
        <v>58</v>
      </c>
      <c r="D22" s="15">
        <v>0</v>
      </c>
      <c r="E22" s="23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ht="20.25" customHeight="1">
      <c r="A23" s="6"/>
      <c r="B23" s="12"/>
      <c r="C23" s="14" t="s">
        <v>59</v>
      </c>
      <c r="D23" s="15">
        <v>0</v>
      </c>
      <c r="E23" s="23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ht="20.25" customHeight="1">
      <c r="A24" s="6"/>
      <c r="B24" s="12"/>
      <c r="C24" s="14" t="s">
        <v>60</v>
      </c>
      <c r="D24" s="15">
        <v>0</v>
      </c>
      <c r="E24" s="23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ht="20.25" customHeight="1">
      <c r="A25" s="6"/>
      <c r="B25" s="12"/>
      <c r="C25" s="14" t="s">
        <v>61</v>
      </c>
      <c r="D25" s="15">
        <v>0</v>
      </c>
      <c r="E25" s="23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ht="20.25" customHeight="1">
      <c r="A26" s="6"/>
      <c r="B26" s="12"/>
      <c r="C26" s="14" t="s">
        <v>62</v>
      </c>
      <c r="D26" s="15">
        <v>0</v>
      </c>
      <c r="E26" s="23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ht="20.25" customHeight="1">
      <c r="A27" s="6"/>
      <c r="B27" s="12"/>
      <c r="C27" s="14" t="s">
        <v>63</v>
      </c>
      <c r="D27" s="15">
        <v>0</v>
      </c>
      <c r="E27" s="23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ht="20.25" customHeight="1">
      <c r="A28" s="6"/>
      <c r="B28" s="12"/>
      <c r="C28" s="14" t="s">
        <v>64</v>
      </c>
      <c r="D28" s="15">
        <v>0</v>
      </c>
      <c r="E28" s="23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ht="20.25" customHeight="1">
      <c r="A29" s="6"/>
      <c r="B29" s="12"/>
      <c r="C29" s="14" t="s">
        <v>65</v>
      </c>
      <c r="D29" s="15">
        <v>0</v>
      </c>
      <c r="E29" s="23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ht="20.25" customHeight="1">
      <c r="A30" s="6"/>
      <c r="B30" s="12"/>
      <c r="C30" s="14" t="s">
        <v>66</v>
      </c>
      <c r="D30" s="15">
        <v>0</v>
      </c>
      <c r="E30" s="23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ht="20.25" customHeight="1">
      <c r="A31" s="6"/>
      <c r="B31" s="12"/>
      <c r="C31" s="14" t="s">
        <v>67</v>
      </c>
      <c r="D31" s="15">
        <v>0</v>
      </c>
      <c r="E31" s="23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ht="20.25" customHeight="1">
      <c r="A32" s="6"/>
      <c r="B32" s="12"/>
      <c r="C32" s="14" t="s">
        <v>68</v>
      </c>
      <c r="D32" s="9">
        <v>0</v>
      </c>
      <c r="E32" s="23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ht="20.25" customHeight="1">
      <c r="A33" s="33" t="s">
        <v>69</v>
      </c>
      <c r="B33" s="63">
        <f>B7+B8+B9+B10+B11+B12+B13+B14+B15+B16</f>
        <v>281851773</v>
      </c>
      <c r="C33" s="34" t="s">
        <v>11</v>
      </c>
      <c r="D33" s="61">
        <f>SUM(D7:D32)</f>
        <v>281851773</v>
      </c>
      <c r="E33" s="2" t="s">
        <v>70</v>
      </c>
      <c r="F33" s="7">
        <v>281851773</v>
      </c>
      <c r="G33" s="7">
        <v>281851773</v>
      </c>
      <c r="H33" s="35">
        <f aca="true" t="shared" si="2" ref="H33:P33">H7+H11</f>
        <v>0</v>
      </c>
      <c r="I33" s="35">
        <f t="shared" si="2"/>
        <v>0</v>
      </c>
      <c r="J33" s="35">
        <f t="shared" si="2"/>
        <v>0</v>
      </c>
      <c r="K33" s="35">
        <f t="shared" si="2"/>
        <v>0</v>
      </c>
      <c r="L33" s="35">
        <f t="shared" si="2"/>
        <v>0</v>
      </c>
      <c r="M33" s="35">
        <f t="shared" si="2"/>
        <v>0</v>
      </c>
      <c r="N33" s="35">
        <f t="shared" si="2"/>
        <v>0</v>
      </c>
      <c r="O33" s="35">
        <f t="shared" si="2"/>
        <v>0</v>
      </c>
      <c r="P33" s="35">
        <f t="shared" si="2"/>
        <v>0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</row>
    <row r="34" spans="1:254" ht="20.25" customHeight="1">
      <c r="A34" s="51"/>
      <c r="B34" s="51"/>
      <c r="E34" s="51"/>
      <c r="F34" s="51"/>
      <c r="G34" s="51"/>
      <c r="H34" s="51"/>
      <c r="I34" s="51"/>
      <c r="J34" s="51"/>
      <c r="K34" s="51"/>
      <c r="L34" s="51"/>
      <c r="M34" s="60"/>
      <c r="N34" s="60"/>
      <c r="O34" s="60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</row>
    <row r="35" spans="1:254" ht="20.25" customHeight="1">
      <c r="A35" s="51"/>
      <c r="B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60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</row>
    <row r="36" spans="1:254" ht="20.25" customHeight="1">
      <c r="A36" s="60"/>
      <c r="B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</row>
  </sheetData>
  <sheetProtection/>
  <mergeCells count="8">
    <mergeCell ref="A4:B4"/>
    <mergeCell ref="C4:P4"/>
    <mergeCell ref="A5:A6"/>
    <mergeCell ref="B5:B6"/>
    <mergeCell ref="C5:C6"/>
    <mergeCell ref="D5:D6"/>
    <mergeCell ref="E5:E6"/>
    <mergeCell ref="A2:K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李俊</cp:lastModifiedBy>
  <dcterms:created xsi:type="dcterms:W3CDTF">2016-12-23T01:24:46Z</dcterms:created>
  <dcterms:modified xsi:type="dcterms:W3CDTF">2016-12-27T02:57:21Z</dcterms:modified>
  <cp:category/>
  <cp:version/>
  <cp:contentType/>
  <cp:contentStatus/>
</cp:coreProperties>
</file>