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350" activeTab="1"/>
  </bookViews>
  <sheets>
    <sheet name="公共预算基本支出" sheetId="1" r:id="rId1"/>
    <sheet name="“三公”经费支出" sheetId="2" r:id="rId2"/>
    <sheet name="Sheet3" sheetId="3" r:id="rId3"/>
  </sheets>
  <definedNames>
    <definedName name="_xlnm.Print_Titles" localSheetId="0">'公共预算基本支出'!$1:$7</definedName>
  </definedNames>
  <calcPr fullCalcOnLoad="1"/>
</workbook>
</file>

<file path=xl/sharedStrings.xml><?xml version="1.0" encoding="utf-8"?>
<sst xmlns="http://schemas.openxmlformats.org/spreadsheetml/2006/main" count="103" uniqueCount="90">
  <si>
    <t>一般公共预算财政拨款基本支出决算表</t>
  </si>
  <si>
    <r>
      <t>公开</t>
    </r>
    <r>
      <rPr>
        <sz val="11"/>
        <color indexed="63"/>
        <rFont val="Times New Roman"/>
        <family val="1"/>
      </rPr>
      <t>06</t>
    </r>
    <r>
      <rPr>
        <sz val="11"/>
        <color indexed="63"/>
        <rFont val="宋体"/>
        <family val="0"/>
      </rPr>
      <t>表</t>
    </r>
  </si>
  <si>
    <t>部门：                                                                                                       单位：万元</t>
  </si>
  <si>
    <t>单位：万元</t>
  </si>
  <si>
    <r>
      <t xml:space="preserve">项 </t>
    </r>
    <r>
      <rPr>
        <sz val="11"/>
        <color indexed="63"/>
        <rFont val="宋体"/>
        <family val="0"/>
      </rPr>
      <t xml:space="preserve">   </t>
    </r>
    <r>
      <rPr>
        <sz val="12"/>
        <rFont val="宋体"/>
        <family val="0"/>
      </rPr>
      <t>目</t>
    </r>
  </si>
  <si>
    <t>本年支出合计</t>
  </si>
  <si>
    <t>人员经费</t>
  </si>
  <si>
    <t>公用经费</t>
  </si>
  <si>
    <t>经济分类科目编码</t>
  </si>
  <si>
    <t>科目名称</t>
  </si>
  <si>
    <t>栏次</t>
  </si>
  <si>
    <t>合计</t>
  </si>
  <si>
    <t>基本工资</t>
  </si>
  <si>
    <t>津贴补贴</t>
  </si>
  <si>
    <t>奖金</t>
  </si>
  <si>
    <t>社会保障缴费</t>
  </si>
  <si>
    <t>伙食费</t>
  </si>
  <si>
    <t>伙食补助费</t>
  </si>
  <si>
    <t>绩效工资</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</si>
  <si>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</si>
  <si>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</si>
  <si>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</si>
  <si>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</si>
  <si>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</si>
  <si>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</si>
  <si>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</si>
  <si>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</si>
  <si>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</si>
  <si>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</si>
  <si>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</si>
  <si>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</si>
  <si>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</si>
  <si>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</si>
  <si>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</si>
  <si>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</si>
  <si>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</si>
  <si>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</si>
  <si>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</si>
  <si>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</si>
  <si>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</si>
  <si>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</si>
  <si>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</si>
  <si>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</si>
  <si>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</si>
  <si>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</si>
  <si>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</si>
  <si>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</si>
  <si>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</si>
  <si>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</si>
  <si>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</si>
  <si>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</si>
  <si>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</si>
  <si>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</si>
  <si>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</si>
  <si>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</si>
  <si>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</si>
  <si>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</si>
  <si>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</si>
  <si>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购房补贴</t>
  </si>
  <si>
    <t>其他对个人和家庭的补助支出</t>
  </si>
  <si>
    <t>企业政策性补贴</t>
  </si>
  <si>
    <t>事业单位补贴</t>
  </si>
  <si>
    <t>财政贴息</t>
  </si>
  <si>
    <t>其他对企事业单位的补贴</t>
  </si>
  <si>
    <t>国内债务利息</t>
  </si>
  <si>
    <t>国外债务付息</t>
  </si>
  <si>
    <t>房屋建筑物购建</t>
  </si>
  <si>
    <t>办公设备购置</t>
  </si>
  <si>
    <t>专用设备购置</t>
  </si>
  <si>
    <t>基础设施建设</t>
  </si>
  <si>
    <t>大型修缮</t>
  </si>
  <si>
    <t>信息网络及软件购置更新</t>
  </si>
  <si>
    <t>物资储备</t>
  </si>
  <si>
    <t>公务用车购置</t>
  </si>
  <si>
    <t>其他交通工具购置</t>
  </si>
  <si>
    <t>其他资本性支出</t>
  </si>
  <si>
    <t>注：本表反映部门本年度一般公共预算财政拨款基本支出明细情况。</t>
  </si>
  <si>
    <t>一般公共预算财政拨款“三公”经费支出决算表</t>
  </si>
  <si>
    <r>
      <t>公开</t>
    </r>
    <r>
      <rPr>
        <sz val="11"/>
        <color indexed="63"/>
        <rFont val="Times New Roman"/>
        <family val="1"/>
      </rPr>
      <t>07</t>
    </r>
    <r>
      <rPr>
        <sz val="11"/>
        <color indexed="63"/>
        <rFont val="宋体"/>
        <family val="0"/>
      </rPr>
      <t>表</t>
    </r>
  </si>
  <si>
    <t xml:space="preserve">部门：                                                                                                       </t>
  </si>
  <si>
    <t>2015年度预算数</t>
  </si>
  <si>
    <t>2015年度决算数</t>
  </si>
  <si>
    <t>因公出国（境）费</t>
  </si>
  <si>
    <t>公务用车购置及运行费</t>
  </si>
  <si>
    <t>小计</t>
  </si>
  <si>
    <t>公务用车</t>
  </si>
  <si>
    <t>购置费</t>
  </si>
  <si>
    <t>运行费</t>
  </si>
  <si>
    <t>注：2015年度预算数为“三公”经费年初预算数，决算数是包括当年一般公共预算财政拨款和以前年度结转资金安排的实际支出。</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</si>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</sst>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0">
    <font>
      <sz val="12"/>
      <name val="宋体"/>
      <family val="0"/>
    </font>
    <font>
      <sz val="18"/>
      <name val="方正小标宋简体"/>
      <family val="0"/>
    </font>
    <font>
      <sz val="11"/>
      <color indexed="63"/>
      <name val="宋体"/>
      <family val="0"/>
    </font>
    <font>
      <sz val="11"/>
      <name val="宋体"/>
      <family val="0"/>
    </font>
    <font>
      <sz val="10"/>
      <name val="仿宋_GB2312"/>
      <family val="3"/>
    </font>
    <font>
      <sz val="16"/>
      <name val="仿宋_GB2312"/>
      <family val="3"/>
    </font>
    <font>
      <sz val="11"/>
      <color indexed="63"/>
      <name val="Times New Roman"/>
      <family val="1"/>
    </font>
    <font>
      <sz val="9"/>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10">
    <border>
      <left/>
      <right/>
      <top/>
      <bottom/>
      <diagonal/>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50">
    <xf numFmtId="0" fontId="0" fillId="0" borderId="0" xfId="0" applyAlignment="1">
      <alignment vertical="center"/>
    </xf>
    <xf numFmtId="0" fontId="2" fillId="0" borderId="0" xfId="0" applyFont="1" applyAlignment="1">
      <alignment horizontal="left" vertical="center" indent="3"/>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justify" vertical="center"/>
    </xf>
    <xf numFmtId="0" fontId="0" fillId="0" borderId="0" xfId="0" applyBorder="1" applyAlignment="1">
      <alignment vertical="center"/>
    </xf>
    <xf numFmtId="0" fontId="0" fillId="0" borderId="0" xfId="0" applyBorder="1" applyAlignment="1">
      <alignment vertical="center"/>
    </xf>
    <xf numFmtId="0" fontId="2" fillId="0" borderId="0" xfId="0" applyFont="1" applyAlignment="1">
      <alignment vertical="center"/>
    </xf>
    <xf numFmtId="0" fontId="3" fillId="0" borderId="5" xfId="0" applyFont="1" applyBorder="1" applyAlignment="1">
      <alignment horizontal="center" vertical="center" wrapText="1"/>
    </xf>
    <xf numFmtId="0" fontId="3" fillId="0" borderId="6" xfId="0" applyFont="1" applyBorder="1" applyAlignment="1">
      <alignment horizontal="left" vertical="center" wrapText="1"/>
    </xf>
    <xf numFmtId="0" fontId="0" fillId="0" borderId="0" xfId="0" applyAlignment="1">
      <alignment horizontal="left" vertical="center"/>
    </xf>
    <xf numFmtId="176" fontId="0" fillId="0" borderId="0" xfId="0" applyNumberFormat="1" applyFill="1" applyAlignment="1">
      <alignment vertical="center"/>
    </xf>
    <xf numFmtId="176" fontId="2" fillId="0" borderId="0" xfId="0" applyNumberFormat="1" applyFont="1" applyFill="1" applyAlignment="1">
      <alignment horizontal="right" vertical="center"/>
    </xf>
    <xf numFmtId="176" fontId="0" fillId="0" borderId="0" xfId="0" applyNumberFormat="1" applyFill="1" applyAlignment="1">
      <alignment horizontal="right" vertical="center"/>
    </xf>
    <xf numFmtId="0" fontId="0" fillId="0" borderId="1" xfId="0" applyBorder="1" applyAlignment="1">
      <alignment horizontal="center" vertical="center" wrapText="1"/>
    </xf>
    <xf numFmtId="0" fontId="0" fillId="0" borderId="2" xfId="0" applyBorder="1" applyAlignment="1">
      <alignment horizontal="left" vertical="center" wrapText="1"/>
    </xf>
    <xf numFmtId="176" fontId="0" fillId="0" borderId="2" xfId="0" applyNumberFormat="1" applyFill="1" applyBorder="1" applyAlignment="1">
      <alignment horizontal="center" vertical="center" wrapText="1"/>
    </xf>
    <xf numFmtId="176" fontId="0" fillId="0" borderId="5" xfId="0" applyNumberFormat="1" applyFill="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5" xfId="0" applyNumberFormat="1" applyFill="1" applyBorder="1" applyAlignment="1">
      <alignment horizontal="center" vertical="center" wrapText="1"/>
    </xf>
    <xf numFmtId="176" fontId="0" fillId="0" borderId="2" xfId="0" applyNumberFormat="1" applyFill="1" applyBorder="1" applyAlignment="1">
      <alignment vertical="center"/>
    </xf>
    <xf numFmtId="176" fontId="0" fillId="0" borderId="2" xfId="0" applyNumberFormat="1" applyFill="1" applyBorder="1" applyAlignment="1">
      <alignment horizontal="left" vertical="center" wrapText="1"/>
    </xf>
    <xf numFmtId="176" fontId="0" fillId="0" borderId="5" xfId="0" applyNumberFormat="1" applyFill="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left" vertical="center" wrapText="1"/>
    </xf>
    <xf numFmtId="176" fontId="0" fillId="0" borderId="4" xfId="0" applyNumberFormat="1" applyFill="1" applyBorder="1" applyAlignment="1">
      <alignment horizontal="left" vertical="center" wrapText="1"/>
    </xf>
    <xf numFmtId="176" fontId="0" fillId="0" borderId="6" xfId="0" applyNumberFormat="1" applyFill="1" applyBorder="1" applyAlignment="1">
      <alignment horizontal="left" vertical="center" wrapText="1"/>
    </xf>
    <xf numFmtId="4" fontId="0" fillId="0" borderId="0" xfId="0" applyNumberFormat="1" applyAlignment="1">
      <alignment vertical="center"/>
    </xf>
    <xf numFmtId="0" fontId="4" fillId="0" borderId="0" xfId="0" applyFont="1" applyBorder="1" applyAlignment="1">
      <alignment horizontal="left" vertical="center"/>
    </xf>
    <xf numFmtId="176" fontId="4" fillId="0" borderId="0" xfId="0" applyNumberFormat="1" applyFont="1" applyFill="1" applyBorder="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left" vertical="center" wrapText="1"/>
    </xf>
    <xf numFmtId="176" fontId="0" fillId="0" borderId="7" xfId="0" applyNumberFormat="1" applyFill="1" applyBorder="1" applyAlignment="1">
      <alignment horizontal="center" vertical="center" wrapText="1"/>
    </xf>
    <xf numFmtId="176" fontId="0" fillId="0" borderId="2" xfId="0" applyNumberFormat="1" applyFill="1" applyBorder="1" applyAlignment="1">
      <alignment horizontal="center" vertical="center" wrapText="1"/>
    </xf>
    <xf numFmtId="176" fontId="0" fillId="0" borderId="8" xfId="0" applyNumberFormat="1" applyFill="1" applyBorder="1" applyAlignment="1">
      <alignment horizontal="center" vertical="center" wrapText="1"/>
    </xf>
    <xf numFmtId="176" fontId="0" fillId="0" borderId="5" xfId="0" applyNumberForma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xf>
    <xf numFmtId="176" fontId="1" fillId="0" borderId="0" xfId="0" applyNumberFormat="1" applyFont="1" applyFill="1" applyBorder="1" applyAlignment="1">
      <alignment horizontal="center" vertical="center"/>
    </xf>
    <xf numFmtId="0" fontId="0" fillId="0" borderId="9" xfId="0" applyBorder="1" applyAlignment="1">
      <alignment horizontal="center" vertical="center" wrapText="1"/>
    </xf>
    <xf numFmtId="0" fontId="0" fillId="0" borderId="7" xfId="0"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4" fontId="0" fillId="0" borderId="2" xfId="0" applyNumberForma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74"/>
  <sheetViews>
    <sheetView zoomScaleSheetLayoutView="100" workbookViewId="0" topLeftCell="A22">
      <selection activeCell="B41" sqref="B41"/>
    </sheetView>
  </sheetViews>
  <sheetFormatPr defaultColWidth="9.00390625" defaultRowHeight="14.25"/>
  <cols>
    <col min="1" max="1" width="9.125" style="0" customWidth="1"/>
    <col min="2" max="2" width="26.125" style="12" customWidth="1"/>
    <col min="3" max="3" width="14.25390625" style="13" customWidth="1"/>
    <col min="4" max="5" width="12.875" style="13" customWidth="1"/>
  </cols>
  <sheetData>
    <row r="1" spans="1:5" ht="22.5">
      <c r="A1" s="38" t="s">
        <v>0</v>
      </c>
      <c r="B1" s="39"/>
      <c r="C1" s="40"/>
      <c r="D1" s="40"/>
      <c r="E1" s="40"/>
    </row>
    <row r="2" ht="15">
      <c r="E2" s="14" t="s">
        <v>1</v>
      </c>
    </row>
    <row r="3" spans="1:5" ht="14.25">
      <c r="A3" s="9" t="s">
        <v>2</v>
      </c>
      <c r="E3" s="15" t="s">
        <v>3</v>
      </c>
    </row>
    <row r="4" spans="1:5" ht="15.75" customHeight="1">
      <c r="A4" s="41" t="s">
        <v>4</v>
      </c>
      <c r="B4" s="42"/>
      <c r="C4" s="34" t="s">
        <v>5</v>
      </c>
      <c r="D4" s="34" t="s">
        <v>6</v>
      </c>
      <c r="E4" s="36" t="s">
        <v>7</v>
      </c>
    </row>
    <row r="5" spans="1:5" ht="15" customHeight="1">
      <c r="A5" s="32" t="s">
        <v>8</v>
      </c>
      <c r="B5" s="33" t="s">
        <v>9</v>
      </c>
      <c r="C5" s="35"/>
      <c r="D5" s="35"/>
      <c r="E5" s="37"/>
    </row>
    <row r="6" spans="1:5" ht="12" customHeight="1">
      <c r="A6" s="32"/>
      <c r="B6" s="33"/>
      <c r="C6" s="35"/>
      <c r="D6" s="35"/>
      <c r="E6" s="37"/>
    </row>
    <row r="7" spans="1:5" ht="4.5" customHeight="1">
      <c r="A7" s="32"/>
      <c r="B7" s="33"/>
      <c r="C7" s="35"/>
      <c r="D7" s="35"/>
      <c r="E7" s="37"/>
    </row>
    <row r="8" spans="1:5" ht="16.5" customHeight="1">
      <c r="A8" s="32" t="s">
        <v>10</v>
      </c>
      <c r="B8" s="33"/>
      <c r="C8" s="20">
        <v>1</v>
      </c>
      <c r="D8" s="20">
        <v>2</v>
      </c>
      <c r="E8" s="21">
        <v>3</v>
      </c>
    </row>
    <row r="9" spans="1:5" ht="16.5" customHeight="1">
      <c r="A9" s="32" t="s">
        <v>11</v>
      </c>
      <c r="B9" s="33"/>
      <c r="C9" s="22">
        <f>SUM(D9:E9)</f>
        <v>637.9</v>
      </c>
      <c r="D9" s="22">
        <f>SUM(D10:D73)</f>
        <v>445.93999999999994</v>
      </c>
      <c r="E9" s="22">
        <f>SUM(E10:E73)</f>
        <v>191.96</v>
      </c>
    </row>
    <row r="10" spans="1:5" ht="16.5" customHeight="1">
      <c r="A10" s="16">
        <v>30101</v>
      </c>
      <c r="B10" s="17" t="s">
        <v>12</v>
      </c>
      <c r="C10" s="22">
        <f aca="true" t="shared" si="0" ref="C10:C73">SUM(D10:E10)</f>
        <v>90.1</v>
      </c>
      <c r="D10" s="49">
        <v>90.1</v>
      </c>
      <c r="E10" s="19"/>
    </row>
    <row r="11" spans="1:5" ht="16.5" customHeight="1">
      <c r="A11" s="16">
        <v>30102</v>
      </c>
      <c r="B11" s="17" t="s">
        <v>13</v>
      </c>
      <c r="C11" s="22">
        <f t="shared" si="0"/>
        <v>248.67</v>
      </c>
      <c r="D11" s="18">
        <v>248.67</v>
      </c>
      <c r="E11" s="19"/>
    </row>
    <row r="12" spans="1:7" ht="16.5" customHeight="1">
      <c r="A12" s="16">
        <v>30103</v>
      </c>
      <c r="B12" s="17" t="s">
        <v>14</v>
      </c>
      <c r="C12" s="22">
        <f t="shared" si="0"/>
        <v>27.88</v>
      </c>
      <c r="D12" s="18">
        <v>27.88</v>
      </c>
      <c r="E12" s="19"/>
      <c r="G12" s="29"/>
    </row>
    <row r="13" spans="1:5" ht="16.5" customHeight="1">
      <c r="A13" s="16">
        <v>30104</v>
      </c>
      <c r="B13" s="17" t="s">
        <v>15</v>
      </c>
      <c r="C13" s="22">
        <f t="shared" si="0"/>
        <v>16.57</v>
      </c>
      <c r="D13" s="18">
        <v>16.57</v>
      </c>
      <c r="E13" s="19"/>
    </row>
    <row r="14" spans="1:5" ht="16.5" customHeight="1">
      <c r="A14" s="16">
        <v>30105</v>
      </c>
      <c r="B14" s="17" t="s">
        <v>16</v>
      </c>
      <c r="C14" s="22">
        <f t="shared" si="0"/>
        <v>0</v>
      </c>
      <c r="D14" s="18"/>
      <c r="E14" s="19"/>
    </row>
    <row r="15" spans="1:5" ht="16.5" customHeight="1">
      <c r="A15" s="16">
        <v>30106</v>
      </c>
      <c r="B15" s="17" t="s">
        <v>17</v>
      </c>
      <c r="C15" s="22">
        <f t="shared" si="0"/>
        <v>0</v>
      </c>
      <c r="D15" s="18"/>
      <c r="E15" s="19"/>
    </row>
    <row r="16" spans="1:5" ht="16.5" customHeight="1">
      <c r="A16" s="16">
        <v>30107</v>
      </c>
      <c r="B16" s="17" t="s">
        <v>18</v>
      </c>
      <c r="C16" s="22">
        <f t="shared" si="0"/>
        <v>0</v>
      </c>
      <c r="D16" s="18"/>
      <c r="E16" s="19"/>
    </row>
    <row r="17" spans="1:5" ht="16.5" customHeight="1">
      <c r="A17" s="16">
        <v>30199</v>
      </c>
      <c r="B17" s="17" t="s">
        <v>19</v>
      </c>
      <c r="C17" s="22">
        <f t="shared" si="0"/>
        <v>0</v>
      </c>
      <c r="D17" s="18"/>
      <c r="E17" s="19"/>
    </row>
    <row r="18" spans="1:5" ht="16.5" customHeight="1">
      <c r="A18" s="16">
        <v>30201</v>
      </c>
      <c r="B18" s="17" t="s">
        <v>20</v>
      </c>
      <c r="C18" s="22">
        <f t="shared" si="0"/>
        <v>9.67</v>
      </c>
      <c r="D18" s="18"/>
      <c r="E18" s="19">
        <v>9.67</v>
      </c>
    </row>
    <row r="19" spans="1:5" ht="16.5" customHeight="1">
      <c r="A19" s="16">
        <v>30202</v>
      </c>
      <c r="B19" s="17" t="s">
        <v>21</v>
      </c>
      <c r="C19" s="22">
        <f t="shared" si="0"/>
        <v>12.32</v>
      </c>
      <c r="D19" s="18"/>
      <c r="E19" s="19">
        <v>12.32</v>
      </c>
    </row>
    <row r="20" spans="1:5" ht="16.5" customHeight="1">
      <c r="A20" s="16">
        <v>30203</v>
      </c>
      <c r="B20" s="17" t="s">
        <v>22</v>
      </c>
      <c r="C20" s="22">
        <f t="shared" si="0"/>
        <v>0</v>
      </c>
      <c r="D20" s="18"/>
      <c r="E20" s="19"/>
    </row>
    <row r="21" spans="1:5" ht="16.5" customHeight="1">
      <c r="A21" s="16">
        <v>30204</v>
      </c>
      <c r="B21" s="17" t="s">
        <v>23</v>
      </c>
      <c r="C21" s="22">
        <f t="shared" si="0"/>
        <v>0</v>
      </c>
      <c r="D21" s="18"/>
      <c r="E21" s="19"/>
    </row>
    <row r="22" spans="1:5" ht="16.5" customHeight="1">
      <c r="A22" s="16">
        <v>30205</v>
      </c>
      <c r="B22" s="17" t="s">
        <v>24</v>
      </c>
      <c r="C22" s="22">
        <f t="shared" si="0"/>
        <v>0</v>
      </c>
      <c r="D22" s="18"/>
      <c r="E22" s="19"/>
    </row>
    <row r="23" spans="1:5" ht="16.5" customHeight="1">
      <c r="A23" s="16">
        <v>30206</v>
      </c>
      <c r="B23" s="17" t="s">
        <v>25</v>
      </c>
      <c r="C23" s="22">
        <f t="shared" si="0"/>
        <v>2.6</v>
      </c>
      <c r="D23" s="18"/>
      <c r="E23" s="19">
        <v>2.6</v>
      </c>
    </row>
    <row r="24" spans="1:5" ht="16.5" customHeight="1">
      <c r="A24" s="16">
        <v>30207</v>
      </c>
      <c r="B24" s="17" t="s">
        <v>26</v>
      </c>
      <c r="C24" s="22">
        <f t="shared" si="0"/>
        <v>5.7</v>
      </c>
      <c r="D24" s="18"/>
      <c r="E24" s="19">
        <v>5.7</v>
      </c>
    </row>
    <row r="25" spans="1:5" ht="16.5" customHeight="1">
      <c r="A25" s="16">
        <v>30208</v>
      </c>
      <c r="B25" s="17" t="s">
        <v>27</v>
      </c>
      <c r="C25" s="22">
        <f t="shared" si="0"/>
        <v>0</v>
      </c>
      <c r="D25" s="18"/>
      <c r="E25" s="19"/>
    </row>
    <row r="26" spans="1:5" ht="16.5" customHeight="1">
      <c r="A26" s="16">
        <v>30209</v>
      </c>
      <c r="B26" s="17" t="s">
        <v>28</v>
      </c>
      <c r="C26" s="22">
        <f t="shared" si="0"/>
        <v>0</v>
      </c>
      <c r="D26" s="18"/>
      <c r="E26" s="19"/>
    </row>
    <row r="27" spans="1:5" ht="16.5" customHeight="1">
      <c r="A27" s="16">
        <v>30211</v>
      </c>
      <c r="B27" s="17" t="s">
        <v>29</v>
      </c>
      <c r="C27" s="22">
        <f t="shared" si="0"/>
        <v>0</v>
      </c>
      <c r="D27" s="18"/>
      <c r="E27" s="19"/>
    </row>
    <row r="28" spans="1:5" ht="16.5" customHeight="1">
      <c r="A28" s="16">
        <v>30212</v>
      </c>
      <c r="B28" s="17" t="s">
        <v>30</v>
      </c>
      <c r="C28" s="22">
        <f t="shared" si="0"/>
        <v>0</v>
      </c>
      <c r="D28" s="18"/>
      <c r="E28" s="19"/>
    </row>
    <row r="29" spans="1:5" ht="16.5" customHeight="1">
      <c r="A29" s="16">
        <v>30213</v>
      </c>
      <c r="B29" s="17" t="s">
        <v>31</v>
      </c>
      <c r="C29" s="22">
        <f t="shared" si="0"/>
        <v>7.49</v>
      </c>
      <c r="D29" s="18"/>
      <c r="E29" s="19">
        <v>7.49</v>
      </c>
    </row>
    <row r="30" spans="1:5" ht="16.5" customHeight="1">
      <c r="A30" s="16">
        <v>30214</v>
      </c>
      <c r="B30" s="17" t="s">
        <v>32</v>
      </c>
      <c r="C30" s="22">
        <f t="shared" si="0"/>
        <v>0</v>
      </c>
      <c r="D30" s="18"/>
      <c r="E30" s="19"/>
    </row>
    <row r="31" spans="1:5" ht="16.5" customHeight="1">
      <c r="A31" s="16">
        <v>30215</v>
      </c>
      <c r="B31" s="17" t="s">
        <v>33</v>
      </c>
      <c r="C31" s="22">
        <f t="shared" si="0"/>
        <v>2.34</v>
      </c>
      <c r="D31" s="18"/>
      <c r="E31" s="19">
        <v>2.34</v>
      </c>
    </row>
    <row r="32" spans="1:5" ht="16.5" customHeight="1">
      <c r="A32" s="16">
        <v>30216</v>
      </c>
      <c r="B32" s="17" t="s">
        <v>34</v>
      </c>
      <c r="C32" s="22">
        <f t="shared" si="0"/>
        <v>0</v>
      </c>
      <c r="D32" s="18"/>
      <c r="E32" s="19"/>
    </row>
    <row r="33" spans="1:5" ht="16.5" customHeight="1">
      <c r="A33" s="16">
        <v>30217</v>
      </c>
      <c r="B33" s="17" t="s">
        <v>35</v>
      </c>
      <c r="C33" s="22">
        <f t="shared" si="0"/>
        <v>2.66</v>
      </c>
      <c r="D33" s="18"/>
      <c r="E33" s="19">
        <v>2.66</v>
      </c>
    </row>
    <row r="34" spans="1:5" ht="16.5" customHeight="1">
      <c r="A34" s="16">
        <v>30218</v>
      </c>
      <c r="B34" s="17" t="s">
        <v>36</v>
      </c>
      <c r="C34" s="22">
        <f t="shared" si="0"/>
        <v>14.74</v>
      </c>
      <c r="D34" s="18"/>
      <c r="E34" s="19">
        <v>14.74</v>
      </c>
    </row>
    <row r="35" spans="1:5" ht="16.5" customHeight="1">
      <c r="A35" s="16">
        <v>30224</v>
      </c>
      <c r="B35" s="17" t="s">
        <v>37</v>
      </c>
      <c r="C35" s="22">
        <f t="shared" si="0"/>
        <v>0</v>
      </c>
      <c r="D35" s="18"/>
      <c r="E35" s="19"/>
    </row>
    <row r="36" spans="1:5" ht="16.5" customHeight="1">
      <c r="A36" s="16">
        <v>30225</v>
      </c>
      <c r="B36" s="17" t="s">
        <v>38</v>
      </c>
      <c r="C36" s="22">
        <f t="shared" si="0"/>
        <v>0</v>
      </c>
      <c r="D36" s="18"/>
      <c r="E36" s="19"/>
    </row>
    <row r="37" spans="1:5" ht="16.5" customHeight="1">
      <c r="A37" s="16">
        <v>30226</v>
      </c>
      <c r="B37" s="17" t="s">
        <v>39</v>
      </c>
      <c r="C37" s="22">
        <f t="shared" si="0"/>
        <v>0.2</v>
      </c>
      <c r="D37" s="18"/>
      <c r="E37" s="19">
        <v>0.2</v>
      </c>
    </row>
    <row r="38" spans="1:5" ht="16.5" customHeight="1">
      <c r="A38" s="16">
        <v>30227</v>
      </c>
      <c r="B38" s="17" t="s">
        <v>40</v>
      </c>
      <c r="C38" s="22">
        <f t="shared" si="0"/>
        <v>0</v>
      </c>
      <c r="D38" s="18"/>
      <c r="E38" s="19"/>
    </row>
    <row r="39" spans="1:5" ht="16.5" customHeight="1">
      <c r="A39" s="16">
        <v>30228</v>
      </c>
      <c r="B39" s="17" t="s">
        <v>41</v>
      </c>
      <c r="C39" s="22">
        <f t="shared" si="0"/>
        <v>2.81</v>
      </c>
      <c r="D39" s="18"/>
      <c r="E39" s="19">
        <v>2.81</v>
      </c>
    </row>
    <row r="40" spans="1:5" ht="16.5" customHeight="1">
      <c r="A40" s="16">
        <v>30229</v>
      </c>
      <c r="B40" s="17" t="s">
        <v>42</v>
      </c>
      <c r="C40" s="22">
        <f t="shared" si="0"/>
        <v>5.65</v>
      </c>
      <c r="D40" s="18"/>
      <c r="E40" s="19">
        <v>5.65</v>
      </c>
    </row>
    <row r="41" spans="1:5" ht="16.5" customHeight="1">
      <c r="A41" s="16">
        <v>30231</v>
      </c>
      <c r="B41" s="17" t="s">
        <v>43</v>
      </c>
      <c r="C41" s="22">
        <f t="shared" si="0"/>
        <v>28.25</v>
      </c>
      <c r="D41" s="18"/>
      <c r="E41" s="19">
        <v>28.25</v>
      </c>
    </row>
    <row r="42" spans="1:5" ht="16.5" customHeight="1">
      <c r="A42" s="16">
        <v>30239</v>
      </c>
      <c r="B42" s="17" t="s">
        <v>44</v>
      </c>
      <c r="C42" s="22">
        <f t="shared" si="0"/>
        <v>0</v>
      </c>
      <c r="D42" s="18"/>
      <c r="E42" s="19"/>
    </row>
    <row r="43" spans="1:5" ht="16.5" customHeight="1">
      <c r="A43" s="16">
        <v>30240</v>
      </c>
      <c r="B43" s="17" t="s">
        <v>45</v>
      </c>
      <c r="C43" s="22">
        <f t="shared" si="0"/>
        <v>0</v>
      </c>
      <c r="D43" s="18"/>
      <c r="E43" s="19"/>
    </row>
    <row r="44" spans="1:5" ht="16.5" customHeight="1">
      <c r="A44" s="16">
        <v>30299</v>
      </c>
      <c r="B44" s="17" t="s">
        <v>46</v>
      </c>
      <c r="C44" s="22">
        <f t="shared" si="0"/>
        <v>0</v>
      </c>
      <c r="D44" s="18"/>
      <c r="E44" s="19"/>
    </row>
    <row r="45" spans="1:5" ht="16.5" customHeight="1">
      <c r="A45" s="16">
        <v>30301</v>
      </c>
      <c r="B45" s="17" t="s">
        <v>47</v>
      </c>
      <c r="C45" s="22">
        <f t="shared" si="0"/>
        <v>0</v>
      </c>
      <c r="D45" s="18"/>
      <c r="E45" s="19"/>
    </row>
    <row r="46" spans="1:5" ht="16.5" customHeight="1">
      <c r="A46" s="16">
        <v>30302</v>
      </c>
      <c r="B46" s="17" t="s">
        <v>48</v>
      </c>
      <c r="C46" s="22">
        <f t="shared" si="0"/>
        <v>26.51</v>
      </c>
      <c r="D46" s="18">
        <v>26.51</v>
      </c>
      <c r="E46" s="19"/>
    </row>
    <row r="47" spans="1:5" ht="16.5" customHeight="1">
      <c r="A47" s="16">
        <v>30303</v>
      </c>
      <c r="B47" s="17" t="s">
        <v>49</v>
      </c>
      <c r="C47" s="22">
        <f t="shared" si="0"/>
        <v>0</v>
      </c>
      <c r="D47" s="18"/>
      <c r="E47" s="19"/>
    </row>
    <row r="48" spans="1:5" ht="16.5" customHeight="1">
      <c r="A48" s="16">
        <v>30304</v>
      </c>
      <c r="B48" s="17" t="s">
        <v>50</v>
      </c>
      <c r="C48" s="22">
        <f t="shared" si="0"/>
        <v>0</v>
      </c>
      <c r="D48" s="18"/>
      <c r="E48" s="19"/>
    </row>
    <row r="49" spans="1:5" ht="16.5" customHeight="1">
      <c r="A49" s="16">
        <v>30305</v>
      </c>
      <c r="B49" s="17" t="s">
        <v>51</v>
      </c>
      <c r="C49" s="22">
        <f t="shared" si="0"/>
        <v>0</v>
      </c>
      <c r="D49" s="18"/>
      <c r="E49" s="19"/>
    </row>
    <row r="50" spans="1:5" ht="16.5" customHeight="1">
      <c r="A50" s="16">
        <v>30306</v>
      </c>
      <c r="B50" s="17" t="s">
        <v>52</v>
      </c>
      <c r="C50" s="22">
        <f t="shared" si="0"/>
        <v>0</v>
      </c>
      <c r="D50" s="18"/>
      <c r="E50" s="19"/>
    </row>
    <row r="51" spans="1:5" ht="16.5" customHeight="1">
      <c r="A51" s="16">
        <v>30307</v>
      </c>
      <c r="B51" s="17" t="s">
        <v>53</v>
      </c>
      <c r="C51" s="22">
        <f t="shared" si="0"/>
        <v>0</v>
      </c>
      <c r="D51" s="18"/>
      <c r="E51" s="19"/>
    </row>
    <row r="52" spans="1:5" ht="16.5" customHeight="1">
      <c r="A52" s="16">
        <v>30308</v>
      </c>
      <c r="B52" s="17" t="s">
        <v>54</v>
      </c>
      <c r="C52" s="22">
        <f t="shared" si="0"/>
        <v>0</v>
      </c>
      <c r="D52" s="18"/>
      <c r="E52" s="19"/>
    </row>
    <row r="53" spans="1:5" ht="16.5" customHeight="1">
      <c r="A53" s="16">
        <v>30309</v>
      </c>
      <c r="B53" s="17" t="s">
        <v>55</v>
      </c>
      <c r="C53" s="22">
        <f t="shared" si="0"/>
        <v>0</v>
      </c>
      <c r="D53" s="18"/>
      <c r="E53" s="19"/>
    </row>
    <row r="54" spans="1:5" ht="16.5" customHeight="1">
      <c r="A54" s="16">
        <v>30310</v>
      </c>
      <c r="B54" s="17" t="s">
        <v>56</v>
      </c>
      <c r="C54" s="22">
        <f t="shared" si="0"/>
        <v>0</v>
      </c>
      <c r="D54" s="23"/>
      <c r="E54" s="24"/>
    </row>
    <row r="55" spans="1:5" ht="16.5" customHeight="1">
      <c r="A55" s="16">
        <v>30311</v>
      </c>
      <c r="B55" s="17" t="s">
        <v>57</v>
      </c>
      <c r="C55" s="22">
        <f t="shared" si="0"/>
        <v>36.21</v>
      </c>
      <c r="D55" s="23">
        <v>36.21</v>
      </c>
      <c r="E55" s="24"/>
    </row>
    <row r="56" spans="1:5" ht="16.5" customHeight="1">
      <c r="A56" s="16">
        <v>30313</v>
      </c>
      <c r="B56" s="17" t="s">
        <v>58</v>
      </c>
      <c r="C56" s="22">
        <f t="shared" si="0"/>
        <v>0</v>
      </c>
      <c r="D56" s="23"/>
      <c r="E56" s="24"/>
    </row>
    <row r="57" spans="1:5" ht="22.5" customHeight="1">
      <c r="A57" s="16">
        <v>30399</v>
      </c>
      <c r="B57" s="17" t="s">
        <v>59</v>
      </c>
      <c r="C57" s="22">
        <f t="shared" si="0"/>
        <v>0</v>
      </c>
      <c r="D57" s="23"/>
      <c r="E57" s="24"/>
    </row>
    <row r="58" spans="1:5" ht="16.5" customHeight="1">
      <c r="A58" s="16">
        <v>30401</v>
      </c>
      <c r="B58" s="17" t="s">
        <v>60</v>
      </c>
      <c r="C58" s="22">
        <f t="shared" si="0"/>
        <v>0</v>
      </c>
      <c r="D58" s="23"/>
      <c r="E58" s="24"/>
    </row>
    <row r="59" spans="1:5" ht="16.5" customHeight="1">
      <c r="A59" s="16">
        <v>30402</v>
      </c>
      <c r="B59" s="17" t="s">
        <v>61</v>
      </c>
      <c r="C59" s="22">
        <f t="shared" si="0"/>
        <v>90</v>
      </c>
      <c r="D59" s="23"/>
      <c r="E59" s="24">
        <v>90</v>
      </c>
    </row>
    <row r="60" spans="1:5" ht="16.5" customHeight="1">
      <c r="A60" s="16">
        <v>30403</v>
      </c>
      <c r="B60" s="17" t="s">
        <v>62</v>
      </c>
      <c r="C60" s="22">
        <f t="shared" si="0"/>
        <v>0</v>
      </c>
      <c r="D60" s="23"/>
      <c r="E60" s="24"/>
    </row>
    <row r="61" spans="1:5" ht="16.5" customHeight="1">
      <c r="A61" s="16">
        <v>30499</v>
      </c>
      <c r="B61" s="17" t="s">
        <v>63</v>
      </c>
      <c r="C61" s="22">
        <f t="shared" si="0"/>
        <v>0</v>
      </c>
      <c r="D61" s="23"/>
      <c r="E61" s="24"/>
    </row>
    <row r="62" spans="1:5" ht="16.5" customHeight="1">
      <c r="A62" s="16">
        <v>30701</v>
      </c>
      <c r="B62" s="17" t="s">
        <v>64</v>
      </c>
      <c r="C62" s="22">
        <f t="shared" si="0"/>
        <v>0</v>
      </c>
      <c r="D62" s="23"/>
      <c r="E62" s="24"/>
    </row>
    <row r="63" spans="1:5" ht="16.5" customHeight="1">
      <c r="A63" s="16">
        <v>30707</v>
      </c>
      <c r="B63" s="17" t="s">
        <v>65</v>
      </c>
      <c r="C63" s="22">
        <f t="shared" si="0"/>
        <v>0</v>
      </c>
      <c r="D63" s="23"/>
      <c r="E63" s="24"/>
    </row>
    <row r="64" spans="1:5" ht="16.5" customHeight="1">
      <c r="A64" s="16">
        <v>31001</v>
      </c>
      <c r="B64" s="17" t="s">
        <v>66</v>
      </c>
      <c r="C64" s="22">
        <f t="shared" si="0"/>
        <v>0</v>
      </c>
      <c r="D64" s="23"/>
      <c r="E64" s="24"/>
    </row>
    <row r="65" spans="1:5" ht="16.5" customHeight="1">
      <c r="A65" s="16">
        <v>31002</v>
      </c>
      <c r="B65" s="17" t="s">
        <v>67</v>
      </c>
      <c r="C65" s="22">
        <f t="shared" si="0"/>
        <v>0</v>
      </c>
      <c r="D65" s="23"/>
      <c r="E65" s="24"/>
    </row>
    <row r="66" spans="1:5" ht="16.5" customHeight="1">
      <c r="A66" s="16">
        <v>31003</v>
      </c>
      <c r="B66" s="17" t="s">
        <v>68</v>
      </c>
      <c r="C66" s="22">
        <f t="shared" si="0"/>
        <v>0</v>
      </c>
      <c r="D66" s="23"/>
      <c r="E66" s="24"/>
    </row>
    <row r="67" spans="1:5" ht="16.5" customHeight="1">
      <c r="A67" s="16">
        <v>31005</v>
      </c>
      <c r="B67" s="17" t="s">
        <v>69</v>
      </c>
      <c r="C67" s="22">
        <f t="shared" si="0"/>
        <v>0</v>
      </c>
      <c r="D67" s="23"/>
      <c r="E67" s="24"/>
    </row>
    <row r="68" spans="1:5" ht="16.5" customHeight="1">
      <c r="A68" s="16">
        <v>31006</v>
      </c>
      <c r="B68" s="17" t="s">
        <v>70</v>
      </c>
      <c r="C68" s="22">
        <f t="shared" si="0"/>
        <v>0</v>
      </c>
      <c r="D68" s="23"/>
      <c r="E68" s="24"/>
    </row>
    <row r="69" spans="1:5" ht="16.5" customHeight="1">
      <c r="A69" s="16">
        <v>31007</v>
      </c>
      <c r="B69" s="17" t="s">
        <v>71</v>
      </c>
      <c r="C69" s="22">
        <f t="shared" si="0"/>
        <v>0</v>
      </c>
      <c r="D69" s="23"/>
      <c r="E69" s="24"/>
    </row>
    <row r="70" spans="1:5" ht="16.5" customHeight="1">
      <c r="A70" s="16">
        <v>31008</v>
      </c>
      <c r="B70" s="17" t="s">
        <v>72</v>
      </c>
      <c r="C70" s="22">
        <f t="shared" si="0"/>
        <v>0</v>
      </c>
      <c r="D70" s="23"/>
      <c r="E70" s="24"/>
    </row>
    <row r="71" spans="1:5" ht="16.5" customHeight="1">
      <c r="A71" s="16">
        <v>31013</v>
      </c>
      <c r="B71" s="17" t="s">
        <v>73</v>
      </c>
      <c r="C71" s="22">
        <f t="shared" si="0"/>
        <v>0</v>
      </c>
      <c r="D71" s="23"/>
      <c r="E71" s="24"/>
    </row>
    <row r="72" spans="1:5" ht="16.5" customHeight="1">
      <c r="A72" s="16">
        <v>31019</v>
      </c>
      <c r="B72" s="17" t="s">
        <v>74</v>
      </c>
      <c r="C72" s="22">
        <f t="shared" si="0"/>
        <v>0</v>
      </c>
      <c r="D72" s="23"/>
      <c r="E72" s="24"/>
    </row>
    <row r="73" spans="1:5" ht="16.5" customHeight="1" thickBot="1">
      <c r="A73" s="25">
        <v>31099</v>
      </c>
      <c r="B73" s="26" t="s">
        <v>75</v>
      </c>
      <c r="C73" s="22">
        <f t="shared" si="0"/>
        <v>7.53</v>
      </c>
      <c r="D73" s="27"/>
      <c r="E73" s="28">
        <v>7.53</v>
      </c>
    </row>
    <row r="74" spans="1:5" ht="24" customHeight="1">
      <c r="A74" s="30" t="s">
        <v>76</v>
      </c>
      <c r="B74" s="30"/>
      <c r="C74" s="31"/>
      <c r="D74" s="31"/>
      <c r="E74" s="31"/>
    </row>
  </sheetData>
  <sheetProtection/>
  <mergeCells count="10">
    <mergeCell ref="A1:E1"/>
    <mergeCell ref="A4:B4"/>
    <mergeCell ref="A8:B8"/>
    <mergeCell ref="A9:B9"/>
    <mergeCell ref="A74:E74"/>
    <mergeCell ref="A5:A7"/>
    <mergeCell ref="B5:B7"/>
    <mergeCell ref="C4:C7"/>
    <mergeCell ref="D4:D7"/>
    <mergeCell ref="E4:E7"/>
  </mergeCells>
  <printOptions horizontalCentered="1"/>
  <pageMargins left="0.7513888888888889" right="0.7513888888888889" top="1" bottom="0.8027777777777778" header="0.5111111111111111" footer="0.511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7"/>
  <sheetViews>
    <sheetView tabSelected="1" zoomScaleSheetLayoutView="100" workbookViewId="0" topLeftCell="A4">
      <selection activeCell="I9" sqref="I9"/>
    </sheetView>
  </sheetViews>
  <sheetFormatPr defaultColWidth="9.00390625" defaultRowHeight="14.25"/>
  <cols>
    <col min="1" max="12" width="9.625" style="0" customWidth="1"/>
  </cols>
  <sheetData>
    <row r="1" spans="1:12" ht="22.5">
      <c r="A1" s="38" t="s">
        <v>77</v>
      </c>
      <c r="B1" s="38"/>
      <c r="C1" s="38"/>
      <c r="D1" s="38"/>
      <c r="E1" s="38"/>
      <c r="F1" s="38"/>
      <c r="G1" s="38"/>
      <c r="H1" s="38"/>
      <c r="I1" s="38"/>
      <c r="J1" s="38"/>
      <c r="K1" s="38"/>
      <c r="L1" s="38"/>
    </row>
    <row r="2" ht="15">
      <c r="L2" s="9" t="s">
        <v>78</v>
      </c>
    </row>
    <row r="3" spans="1:12" ht="14.25">
      <c r="A3" s="1" t="s">
        <v>79</v>
      </c>
      <c r="L3" t="s">
        <v>3</v>
      </c>
    </row>
    <row r="4" spans="1:12" ht="33" customHeight="1">
      <c r="A4" s="46" t="s">
        <v>80</v>
      </c>
      <c r="B4" s="47"/>
      <c r="C4" s="47"/>
      <c r="D4" s="47"/>
      <c r="E4" s="47"/>
      <c r="F4" s="47"/>
      <c r="G4" s="47" t="s">
        <v>81</v>
      </c>
      <c r="H4" s="47"/>
      <c r="I4" s="47"/>
      <c r="J4" s="47"/>
      <c r="K4" s="47"/>
      <c r="L4" s="48"/>
    </row>
    <row r="5" spans="1:12" ht="33" customHeight="1">
      <c r="A5" s="43" t="s">
        <v>11</v>
      </c>
      <c r="B5" s="44" t="s">
        <v>82</v>
      </c>
      <c r="C5" s="44" t="s">
        <v>83</v>
      </c>
      <c r="D5" s="44"/>
      <c r="E5" s="44"/>
      <c r="F5" s="44" t="s">
        <v>35</v>
      </c>
      <c r="G5" s="44" t="s">
        <v>11</v>
      </c>
      <c r="H5" s="44" t="s">
        <v>82</v>
      </c>
      <c r="I5" s="44" t="s">
        <v>83</v>
      </c>
      <c r="J5" s="44"/>
      <c r="K5" s="44"/>
      <c r="L5" s="45" t="s">
        <v>35</v>
      </c>
    </row>
    <row r="6" spans="1:12" ht="33" customHeight="1">
      <c r="A6" s="43"/>
      <c r="B6" s="44"/>
      <c r="C6" s="44" t="s">
        <v>84</v>
      </c>
      <c r="D6" s="3" t="s">
        <v>85</v>
      </c>
      <c r="E6" s="3" t="s">
        <v>85</v>
      </c>
      <c r="F6" s="44"/>
      <c r="G6" s="44"/>
      <c r="H6" s="44"/>
      <c r="I6" s="44" t="s">
        <v>84</v>
      </c>
      <c r="J6" s="3" t="s">
        <v>85</v>
      </c>
      <c r="K6" s="3" t="s">
        <v>85</v>
      </c>
      <c r="L6" s="45"/>
    </row>
    <row r="7" spans="1:12" ht="33" customHeight="1">
      <c r="A7" s="43"/>
      <c r="B7" s="44"/>
      <c r="C7" s="44"/>
      <c r="D7" s="3" t="s">
        <v>86</v>
      </c>
      <c r="E7" s="3" t="s">
        <v>87</v>
      </c>
      <c r="F7" s="44"/>
      <c r="G7" s="44"/>
      <c r="H7" s="44"/>
      <c r="I7" s="44"/>
      <c r="J7" s="3" t="s">
        <v>86</v>
      </c>
      <c r="K7" s="3" t="s">
        <v>87</v>
      </c>
      <c r="L7" s="45"/>
    </row>
    <row r="8" spans="1:12" ht="33" customHeight="1">
      <c r="A8" s="2">
        <v>1</v>
      </c>
      <c r="B8" s="3">
        <v>2</v>
      </c>
      <c r="C8" s="3">
        <v>3</v>
      </c>
      <c r="D8" s="3">
        <v>4</v>
      </c>
      <c r="E8" s="3">
        <v>5</v>
      </c>
      <c r="F8" s="3">
        <v>6</v>
      </c>
      <c r="G8" s="3">
        <v>7</v>
      </c>
      <c r="H8" s="3">
        <v>8</v>
      </c>
      <c r="I8" s="3">
        <v>9</v>
      </c>
      <c r="J8" s="3">
        <v>10</v>
      </c>
      <c r="K8" s="3">
        <v>11</v>
      </c>
      <c r="L8" s="10">
        <v>12</v>
      </c>
    </row>
    <row r="9" spans="1:12" ht="33" customHeight="1">
      <c r="A9" s="4">
        <f>B9+C9+F9</f>
        <v>80.2</v>
      </c>
      <c r="B9" s="5"/>
      <c r="C9" s="5">
        <f>SUM(D9:E9)</f>
        <v>62.2</v>
      </c>
      <c r="D9" s="5"/>
      <c r="E9" s="5">
        <v>62.2</v>
      </c>
      <c r="F9" s="5">
        <v>18</v>
      </c>
      <c r="G9" s="5">
        <f>H9+I9+L9</f>
        <v>59.07</v>
      </c>
      <c r="H9" s="5"/>
      <c r="I9" s="5">
        <f>SUM(J9:K9)</f>
        <v>56.42</v>
      </c>
      <c r="J9" s="5"/>
      <c r="K9" s="5">
        <v>56.42</v>
      </c>
      <c r="L9" s="11">
        <v>2.65</v>
      </c>
    </row>
    <row r="10" spans="1:12" ht="24" customHeight="1">
      <c r="A10" s="30" t="s">
        <v>88</v>
      </c>
      <c r="B10" s="30"/>
      <c r="C10" s="30"/>
      <c r="D10" s="30"/>
      <c r="E10" s="30"/>
      <c r="F10" s="30"/>
      <c r="G10" s="30"/>
      <c r="H10" s="30"/>
      <c r="I10" s="30"/>
      <c r="J10" s="30"/>
      <c r="K10" s="30"/>
      <c r="L10" s="30"/>
    </row>
    <row r="11" ht="20.25">
      <c r="A11" s="6" t="s">
        <v>89</v>
      </c>
    </row>
    <row r="14" ht="14.25">
      <c r="D14" s="7"/>
    </row>
    <row r="15" ht="14.25">
      <c r="D15" s="8"/>
    </row>
    <row r="16" ht="14.25">
      <c r="D16" s="8"/>
    </row>
    <row r="17" ht="14.25">
      <c r="D17" s="7"/>
    </row>
  </sheetData>
  <sheetProtection/>
  <mergeCells count="14">
    <mergeCell ref="A1:L1"/>
    <mergeCell ref="A4:F4"/>
    <mergeCell ref="G4:L4"/>
    <mergeCell ref="C5:E5"/>
    <mergeCell ref="I5:K5"/>
    <mergeCell ref="A10:L10"/>
    <mergeCell ref="A5:A7"/>
    <mergeCell ref="B5:B7"/>
    <mergeCell ref="C6:C7"/>
    <mergeCell ref="F5:F7"/>
    <mergeCell ref="G5:G7"/>
    <mergeCell ref="H5:H7"/>
    <mergeCell ref="I6:I7"/>
    <mergeCell ref="L5:L7"/>
  </mergeCells>
  <printOptions horizontalCentered="1"/>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dcterms:created xsi:type="dcterms:W3CDTF">2016-09-08T00:25:41Z</dcterms:created>
  <dcterms:modified xsi:type="dcterms:W3CDTF">2016-09-22T08:57:37Z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2052-9.1.0.4885</vt:lpwstr>
  </property>
</Properties>
</file>